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938" activeTab="0"/>
  </bookViews>
  <sheets>
    <sheet name="HEADER" sheetId="1" r:id="rId1"/>
    <sheet name="INSTRUCTIONS" sheetId="2" r:id="rId2"/>
    <sheet name="GLOSSARY" sheetId="3" r:id="rId3"/>
    <sheet name="Information_Page" sheetId="4" r:id="rId4"/>
    <sheet name="Report_Sys_Health_Facilities" sheetId="5" r:id="rId5"/>
    <sheet name="DASHBOARD_HEALTH_FACILITY" sheetId="6" r:id="rId6"/>
    <sheet name="Reporting Cap. Action Plan" sheetId="7" r:id="rId7"/>
    <sheet name="Report_Sys_Community_Settings" sheetId="8" r:id="rId8"/>
    <sheet name="DASHBOARD_COMMUNITY_SETTINGS" sheetId="9" r:id="rId9"/>
    <sheet name="Reporting Cap._Action_Plan" sheetId="10" r:id="rId10"/>
    <sheet name="Report_Sys_System_Strengthening" sheetId="11" r:id="rId11"/>
    <sheet name="DASHBOARD_SYSTEM_STRENGTHENING" sheetId="12" r:id="rId12"/>
  </sheets>
  <definedNames>
    <definedName name="_xlnm.Print_Area" localSheetId="0">'HEADER'!$A$1:$L$20</definedName>
    <definedName name="_xlnm.Print_Area" localSheetId="3">'Information_Page'!$A$1:$N$41</definedName>
    <definedName name="_xlnm.Print_Area" localSheetId="1">'INSTRUCTIONS'!$A$1:$N$73</definedName>
    <definedName name="_xlnm.Print_Area" localSheetId="7">'Report_Sys_Community_Settings'!$A$1:$F$55</definedName>
    <definedName name="_xlnm.Print_Area" localSheetId="4">'Report_Sys_Health_Facilities'!$A$1:$F$61</definedName>
    <definedName name="_xlnm.Print_Area" localSheetId="10">'Report_Sys_System_Strengthening'!$A$1:$F$25</definedName>
    <definedName name="_xlnm.Print_Area" localSheetId="9">'Reporting Cap._Action_Plan'!$A$1:$R$62</definedName>
    <definedName name="_xlnm.Print_Titles" localSheetId="7">'Report_Sys_Community_Settings'!$1:$4</definedName>
    <definedName name="_xlnm.Print_Titles" localSheetId="4">'Report_Sys_Health_Facilities'!$1:$4</definedName>
  </definedNames>
  <calcPr fullCalcOnLoad="1"/>
</workbook>
</file>

<file path=xl/sharedStrings.xml><?xml version="1.0" encoding="utf-8"?>
<sst xmlns="http://schemas.openxmlformats.org/spreadsheetml/2006/main" count="699" uniqueCount="435">
  <si>
    <t>Las mismas definiciones de indicadores operativos se siguen sistemáticamente por parte de todos los grupos que ofrecen los servicios a lo largo del Programa/Proyecto(s).</t>
  </si>
  <si>
    <r>
      <t xml:space="preserve">El sistema de notificación de datos evita la </t>
    </r>
    <r>
      <rPr>
        <u val="single"/>
        <sz val="11"/>
        <rFont val="Arial"/>
        <family val="2"/>
      </rPr>
      <t>doble contabilización</t>
    </r>
    <r>
      <rPr>
        <sz val="11"/>
        <rFont val="Arial"/>
        <family val="2"/>
      </rPr>
      <t>…</t>
    </r>
  </si>
  <si>
    <r>
      <t>…dentro de</t>
    </r>
    <r>
      <rPr>
        <sz val="11"/>
        <rFont val="Arial"/>
        <family val="2"/>
      </rPr>
      <t xml:space="preserve"> cada grupo que presta servicios (por ej. cuando una persona que recibe el mismo servicio o servicios relacionados varias veces del </t>
    </r>
    <r>
      <rPr>
        <u val="single"/>
        <sz val="11"/>
        <rFont val="Arial"/>
        <family val="2"/>
      </rPr>
      <t>mismo</t>
    </r>
    <r>
      <rPr>
        <sz val="11"/>
        <rFont val="Arial"/>
        <family val="2"/>
      </rPr>
      <t xml:space="preserve"> grupo se contabiliza inadecuadamente en más de una ocasión.  Por ejemplo, un OVC que recibe gastos relacionados con la escuela y/o apoyo nutricional del mismo grupo).</t>
    </r>
  </si>
  <si>
    <r>
      <t>…dentro de</t>
    </r>
    <r>
      <rPr>
        <sz val="11"/>
        <rFont val="Arial"/>
        <family val="2"/>
      </rPr>
      <t xml:space="preserve"> grupos que prestan servicios similares (por ej. cuando una persona que recibe el mismo servicio o servicios relacionados varias veces de grupos </t>
    </r>
    <r>
      <rPr>
        <u val="single"/>
        <sz val="11"/>
        <rFont val="Arial"/>
        <family val="2"/>
      </rPr>
      <t>diferentes</t>
    </r>
    <r>
      <rPr>
        <sz val="11"/>
        <rFont val="Arial"/>
        <family val="2"/>
      </rPr>
      <t xml:space="preserve"> se contabiliza inadecuadamente en más de una ocasión.  Por ejemplo, un OVC que recibe gastos relacionados con la escuela y/o apoyo nutricional de grupos diferentes).</t>
    </r>
  </si>
  <si>
    <t>Para la notificación de datos sobre los números agregados de personas contactadas/servidas, todos los grupos que prestan servicios utilizan herramientas/formularios de notificación de datos estandarizados o compatibles.</t>
  </si>
  <si>
    <t>En todos los grupos que prestan servicios, existe personal designado responsable para la revisión y validación de números agregados antes de su envío al siguiente nivel (es decir, se encuentra en su descripción de puesto de trabajo).</t>
  </si>
  <si>
    <t>Todos los documentos de origen (por ej. formularios) están disponibles a efectos de auditoría.</t>
  </si>
  <si>
    <t>I.2.  Agregación y procesamiento de datos adicionales (relacionados con las personas contactadas a través de servicios basados en la comunidad)</t>
  </si>
  <si>
    <t>Los distribuidores utilizan sistemáticamente hojas de registro para notificar el número de productos distribuidos (es decir, a centros comerciales y de comunidad).</t>
  </si>
  <si>
    <t>Existe una lista completa de puntos de distribución/venta que se actualiza sistemáticamente (es decir, se comprueba periódicamente el nombre, localización/dirección y características de los puntos).</t>
  </si>
  <si>
    <t>Se controlan y comunican regularmente el déficit de inventario en los puntos de distribución/venta.</t>
  </si>
  <si>
    <t xml:space="preserve">Existe una definición clara de lo que se considera formación para intervenciones basadas en la comunidad (por ej. objetivos de aprendizaje específicos basados en la valoración de necesidades, detalle de curso, conocimiento que se prevé obtener). </t>
  </si>
  <si>
    <t>En todos los niveles intermedios en los que se agregan datos sobre formación, existen mecanismos/procedimientos para reconciliar las discrepancias contenidas en los informes de formación.</t>
  </si>
  <si>
    <t>Toda datos de los documentos de origen (por ej. hojas de asistencia, detalle de curso con objetivos de aprendizaje) están disponibles a efectos de auditoría.</t>
  </si>
  <si>
    <t>D.3- LISTA DE COMPROBACIÓN - SISTEMA DE NOTIFICACIÓN DE DATOS POR ÁREA DE PROGRAMA – Fortalecimiento del sistema</t>
  </si>
  <si>
    <t>Sistemas de notificación de datos del número de centros/organizaciones apoyados (por ej. Laboratorios, etc.)</t>
  </si>
  <si>
    <t>Existe una lista completa de los centros/organizaciones apoyados que se actualiza sistemáticamente (es decir, se comprueba periódicamente el nombre, la localización/dirección y las características de los centros/organizaciones).</t>
  </si>
  <si>
    <t>Los centros/organizaciones apoyados se identifican utilizando números ID que siguen un sistema nacional.</t>
  </si>
  <si>
    <t>Existe un mecanismo para seguir los niveles de inventario y el déficit de inventario en los puntos de servicio.</t>
  </si>
  <si>
    <t>F-PLAN DE ACCIÓN - SISTEMA DE NOTIFICACIÓN DE DATOS POR ÁREA DE PROGRAMA</t>
  </si>
  <si>
    <r>
      <t xml:space="preserve">1- </t>
    </r>
    <r>
      <rPr>
        <sz val="12"/>
        <rFont val="Arial"/>
        <family val="2"/>
      </rPr>
      <t xml:space="preserve">Por favor, resuma las </t>
    </r>
    <r>
      <rPr>
        <b/>
        <sz val="12"/>
        <rFont val="Arial"/>
        <family val="2"/>
      </rPr>
      <t>FORTALEZAS</t>
    </r>
    <r>
      <rPr>
        <sz val="12"/>
        <rFont val="Arial"/>
        <family val="2"/>
      </rPr>
      <t xml:space="preserve"> y </t>
    </r>
    <r>
      <rPr>
        <b/>
        <sz val="12"/>
        <rFont val="Arial"/>
        <family val="2"/>
      </rPr>
      <t>DEBILIDADES</t>
    </r>
    <r>
      <rPr>
        <sz val="12"/>
        <rFont val="Arial"/>
        <family val="2"/>
      </rPr>
      <t xml:space="preserve"> de los  </t>
    </r>
    <r>
      <rPr>
        <u val="single"/>
        <sz val="12"/>
        <rFont val="Arial"/>
        <family val="2"/>
      </rPr>
      <t>Sistemas de notificación de datos por Área de Programa</t>
    </r>
  </si>
  <si>
    <t xml:space="preserve">FORTALEZAS </t>
  </si>
  <si>
    <t>DEBILIDADES</t>
  </si>
  <si>
    <t>MEDIDAS DE FORTALECIMIENTO PREVISTAS</t>
  </si>
  <si>
    <t>Descripción de la medida de fortalecimiento</t>
  </si>
  <si>
    <t>Responsabilidad</t>
  </si>
  <si>
    <t>Plazo temporal</t>
  </si>
  <si>
    <r>
      <t>Impacto en
plan de trabajo y presupuesto 
(</t>
    </r>
    <r>
      <rPr>
        <sz val="9"/>
        <rFont val="Arial"/>
        <family val="2"/>
      </rPr>
      <t>Especificar Sí/No)</t>
    </r>
  </si>
  <si>
    <r>
      <t xml:space="preserve">3- </t>
    </r>
    <r>
      <rPr>
        <sz val="12"/>
        <rFont val="Arial"/>
        <family val="2"/>
      </rPr>
      <t xml:space="preserve"> Por favor, ofrezca cualquier </t>
    </r>
    <r>
      <rPr>
        <b/>
        <sz val="12"/>
        <rFont val="Arial"/>
        <family val="2"/>
      </rPr>
      <t xml:space="preserve">OTRO COMENTARIO RELEVANTE </t>
    </r>
    <r>
      <rPr>
        <sz val="12"/>
        <rFont val="Arial"/>
        <family val="2"/>
      </rPr>
      <t xml:space="preserve">relativo a los  </t>
    </r>
    <r>
      <rPr>
        <u val="single"/>
        <sz val="12"/>
        <rFont val="Arial"/>
        <family val="2"/>
      </rPr>
      <t>Sistemas de notificación de datos por Área de Programa</t>
    </r>
    <r>
      <rPr>
        <sz val="12"/>
        <rFont val="Arial"/>
        <family val="2"/>
      </rPr>
      <t xml:space="preserve"> </t>
    </r>
    <r>
      <rPr>
        <i/>
        <sz val="12"/>
        <rFont val="Arial"/>
        <family val="2"/>
      </rPr>
      <t>(si los hubiera)</t>
    </r>
  </si>
  <si>
    <t>Constitución política de Colombia</t>
  </si>
  <si>
    <t>Ley 9 de 1979; Ley 100 de 1993; Ley 715 de 2001 del Congreso de la República de Colombia</t>
  </si>
  <si>
    <t>Circular Externa 018 de 2004 del Ministerio de la Protección Social</t>
  </si>
  <si>
    <t>Decreto 3518 de 2006 de la Presidencia de la República de Colombia</t>
  </si>
  <si>
    <t>Plan Nacional para la Prevención y el Control de la Malaria</t>
  </si>
  <si>
    <t xml:space="preserve">   Manual de Procedimientos del SIVIGILA</t>
  </si>
  <si>
    <t>Protocolos Nacionales de Vigilancia Epidemiológica</t>
  </si>
  <si>
    <t>Los Protocolos de Vigilancia Epidemiológica definen detalladamente estos tópicos</t>
  </si>
  <si>
    <t>No hubo discusiones ni aclaraciones en este punto</t>
  </si>
  <si>
    <t>Dentro de cada punto de servicio el Sistema impide el doble ingreso idéntico dentro de la misma semana</t>
  </si>
  <si>
    <t>Por ahora no es posible, pero en un futuro próximo con la Herramienta SIVIGILA en-línea va a ser posible identificar una doble contabiliad en tiempo real desde cualquier punto con conexión a internet.</t>
  </si>
  <si>
    <t>Esta distinción se hace en cada punto de servicio por el personal contratado para ello, pero el Sistema, por ahora no tiene definidas estas variables.</t>
  </si>
  <si>
    <t>De acuerdo con la normatividad colombiana, el archivo es permanente.  En ocasiones no es posible la revisión de los documentos por deterioro físico, debido fundamentalmente a las condiciones climáticas, pero en cada punto de digitación permanece la totalidad de los soportes físicos de la información digitada.</t>
  </si>
  <si>
    <t>Independientemente de sí son positivos o negativos, todas las personas atendidas son registradas en un consolidado por punto de servicios que se entrega al supervisor y éste a su vez al coordinador departamental, quien incluye estos datos en el formato CIETV01 que reporta en medio físico al nivel nacional.</t>
  </si>
  <si>
    <t>A nivel municipal es posible contrastar los datos con los registros físicos.  A nivel departamental y nacional, si se encuentra alguna discrepancia se solicita aclaración a los municipios o departamentos.  La pregunta se refiere solamente a si existen mecanismos/procedimientos.</t>
  </si>
  <si>
    <t>El personal que ingresa los datos al sistema se limita a ingresar el registro, el Sistema cuenta con una malla de validación que si bien no es perfecta, limita una gran cantidad de posibles errores.  Sin embargo, aún se encuentra en proceso de mejoramiento y hace falta la verificación posterior al ingreso de forma aleatoria con formularios libres de errores.</t>
  </si>
  <si>
    <t>Siempre queda el formato diligenciado, en medio físico, en el archivo del municipio/departamento donde se digita.</t>
  </si>
  <si>
    <t>Los medios físicos en cada lugar de digitación y los medios magnéticos (archivos planos) en los departamentos o en la Subdirección de Vigilancia del INS.</t>
  </si>
  <si>
    <t>En el caso de los insumos de laboratorio para realizar el diagnóstico microbiológico y los medicamentos, en cada punto de servicio se cuenta con un acta de entrega que el supervisor diligencia en el momento de la provisión.  Cada Ficha de notificación es una prueba de las láminas y colorantes gastados, así como un registro del tratamiento entregado.</t>
  </si>
  <si>
    <t>Los supervisores revisan una a una las Fichas de notificación y los registros de cada punto de servicio.</t>
  </si>
  <si>
    <t>Los supervisores corrigen in situ las discrepancias en cada punto de servicio.</t>
  </si>
  <si>
    <t>Desde los supervisores hasta la coordinación departamental y nacional comparan los registros de gasto de insumos con las actas de entrega y los inventarios de los almacenes.</t>
  </si>
  <si>
    <t>El coordinador departamental verifica los datos de los registros de cada punto de servicio en el momento de realizar el informe mensual.  Sin embargo este informe es consolidado y generalmente se entrega en medio físico.</t>
  </si>
  <si>
    <t>Los archivos son permanentes y reposan en el nivel departamental.</t>
  </si>
  <si>
    <t>Se tienen definidos claramente los módulos educativos para el diagnóstico y tratamiento de la malaria, capacitación que es responsabilidad de la red de Laboratorios de Salud Pública, con sede en el INS.</t>
  </si>
  <si>
    <t>Se entrega a cada asistente que cumple con los objetivos de la capacitación un certificado.  Los informes de capacitación reportan a todos los asistentes y estos se consolidan en una base de datos departamental.</t>
  </si>
  <si>
    <t>Certificado y post-test.</t>
  </si>
  <si>
    <t>Estos registros se alimentan con los informes de capacitación y evitan la doble contabilización.  Además, a nivel de cada localidad los responsables del Programa reconocen a las personas que han recibido capacitaciones previas.</t>
  </si>
  <si>
    <t>El coordinador departamental es el encargado de confrontar los informes de capacitación con los registros departamentales, así como la veracidad de la información que contienen.</t>
  </si>
  <si>
    <t>Todos estos documentos reposan permanentemente en la coordinación departamental.</t>
  </si>
  <si>
    <t>Existe una lista de UPGDs y microscopistas, es decir de puntos de diagnóstico y tratamiento, generada por el Sistema Nacional de Vigilancia y disponible en todos los departamentos.</t>
  </si>
  <si>
    <t>Efectivamente, existe una codificación nacional que incluye el código de departamento, municipio y punto de servicio.</t>
  </si>
  <si>
    <t>No es posible adjudicar un mismo código a dos puntos de servicio, el sistema lo rechaza inmediatamente.</t>
  </si>
  <si>
    <t>Los supervisores registran uno a uno los insumos y medicamentos entregados y gastados, es a través de sus informes que se puede hacer el seguimiento a los registros del inventario municipal, departamental y nacional.</t>
  </si>
  <si>
    <t>ACTIVIDADES DE CONTROL VECTORIAL</t>
  </si>
  <si>
    <t>El grupo entiende por definiciones operativas por indicador aquellas de índole epidemiológica.  Sin embargo, las definiciones referentes a las actividades de control vectorial se encuentran definidas en el manual del fumigador.</t>
  </si>
  <si>
    <t>Manual del fumigador.</t>
  </si>
  <si>
    <t>El Manual del fumigador es una adaptación de la estrategia de rociamiento de la OMS.</t>
  </si>
  <si>
    <t>No hubo discusiones ni aclaraciones en este punto.</t>
  </si>
  <si>
    <t>Los formatos registran los beneficiarios de forma individual, sin embargo, si se filtran por otro tipo de variable de identificación pueden registrarse duplicidades, aunque esto ocurre en muy raras ocasiones.</t>
  </si>
  <si>
    <t>No es posible que dos grupos de prestación de servicios lo realicen dos veces a los mismos beneficiarios.</t>
  </si>
  <si>
    <t>Cada equipo de trabajo cuenta con una planeación específica por localidad y registra las actividades con ayuda de un mapa.</t>
  </si>
  <si>
    <t>Los formatos son los mismos en todo el territorio nacional, con algunas modificaciones a nivel departamental, que tienen que ver con su presentación e identificación, sin embargo, los datos que recogen son los mismos.</t>
  </si>
  <si>
    <t>En las capacitaciones se instruye al personal fumigador sobre cómo diligenciar los formatos, todo esto está incluido en el Manual del fumigador.</t>
  </si>
  <si>
    <t>Se utilizan los mismos registros a nivel nacional, heredados de los utilizados por el Servicio Nacional para la Erradicación de la Malaria (SNEM) hasta los años 1980s.  Hoy en día existe un gran número de funcionarios del SNEM contratado por las Secretarías Departamentales de Salud, lo cual garantiza la continuidad de las acciones con la misma disciplina y la capacitación en el campo de nuevo personal, a su lado.</t>
  </si>
  <si>
    <t>El Manual del fumigador incluye toda esta información.</t>
  </si>
  <si>
    <t>La Coordinación departamental está encargada de revisar y consolidar los informes de los equipos de fumigadores para enviarlos al Programa Nacional.</t>
  </si>
  <si>
    <t>Reposan en su totalidad por tiempo indefinido en la coordinación departamental.</t>
  </si>
  <si>
    <t>La coordinación departamental revisa los informes y corrige los errores directamente con los equipos de trabajo, pues todos ellos tienen sede en el nivel departamental, si se hace necesario se verifica en el terreno la realización de una actividad, además las autoridades locales certifican mediante un acta de realización de la actividad que la misma tuvo lugar.</t>
  </si>
  <si>
    <t>El coordinador departamental verifica los registros en el momento de realizar el informe mensual de actividades que reporta al nivel nacional.</t>
  </si>
  <si>
    <t>Todos los registros reposan indefinidamente en la coordinación departamental.</t>
  </si>
  <si>
    <t>Formatos nacionales adaptados por cada departamento y algunos municipios.</t>
  </si>
  <si>
    <t>La coordinación departamental revisa los registros y corrige los posibles errores.</t>
  </si>
  <si>
    <t>La coordinación departamental en conjunto con los técnicos departamentales revisa el contenido de los registros confrontando discrepancias en el desarrollo de la actividad.</t>
  </si>
  <si>
    <t>La coordinación departamental revisa los registros, los confronta con los inventarios, junto con la oficina departamental de control interno y el almacén.</t>
  </si>
  <si>
    <t>El coordinador departamental realiza el control de calidad de los datos en el momento de realizar el informe mensual de actividades del Programa.</t>
  </si>
  <si>
    <t>El Programa departamental tiene una lista de puntos de servicio y de las personas que realizan las actividades de fumigación y distribución de elementos, que se actualiza cuando existe rotación de personal o se agrega o elimina alguna de las existentes.</t>
  </si>
  <si>
    <t>Esta responsabilidad recae en la coordinación departamental.  Recibe los datos de los supervisores y de los técnicos departamentales y comunica los requerimientos al nivel nacional.</t>
  </si>
  <si>
    <t>Los fumigadores reciben la formación establecida por el Programa desde los tiempos en que se denominaba SNEM, con criterios de la OMS.</t>
  </si>
  <si>
    <t>Establecidos en el Manual del fumigador.</t>
  </si>
  <si>
    <t>El Manual del fumigador es una adaptación del manual propuesto por la OMS.</t>
  </si>
  <si>
    <t>Por medio de los certificados de capacitación.</t>
  </si>
  <si>
    <t>La supervisión directa de la realización de la actividad de fumigación, por parte de quienes imparten la capacitación.</t>
  </si>
  <si>
    <t>El Programa departamental almacena los informes de capacitación y los listados de las personas capacitadas en actividades de control vectorial.</t>
  </si>
  <si>
    <t>Esta actividad la realiza el coordinador departamental directamente.</t>
  </si>
  <si>
    <t>El coordinador departamental revisa y verifica los informes de capacitación, reconciliando las discrepancias en conjunto con los técnicos departamentales, quienes usualmente son los encargados de realizar las capacitaciones al nuevo personal.</t>
  </si>
  <si>
    <t>Minor gaps (B)</t>
  </si>
  <si>
    <t>El grupo concentró su discusión, así como las fortalezas y debilidades en el manejo de los datos de la vigilancia epidemiológica.  Al parecer, el registro de las demás actividades del programa se realiza de manera adecuada, pero un problema fundamental es que el Programa tiene dos vías diferentes para el flujo de la información que genera, con registros, controles de calidad y consolidación independientes.  Además, casi nunca coinciden los datos de una y otra fuente cuando se comparan por departamento y por año.  Gran cantidad de la información generada por el Programa permanece almacenada en informes físicos y no se utiliza en procesos de mejoramiento de la calidad de los servicios prestados o del dato generado.</t>
  </si>
  <si>
    <t>Las actividades propuestas se concentran en el mejoramiento de la Herramienta informática que consolida los datos epidemiológicos a nivel nacional.  Sin embargo, hace falta proponer iniciativas de unificación de las fuentes de información, de fortalecimiento del sistema de flujo de datos operativos del Programa y de generar una normatividad con respecto a las actividades de M&amp;E de las coordinaciones departamentales, puntos que se discutieron pero que no se tuvieron en cuenta en el Plan de Acción.</t>
  </si>
  <si>
    <t>Se hace necesario discutir con el Coordinador Nacional los resultados de la presente evaluación y revisar las fortalezas y debilidades, así como las medidas de fortalecimiento propuestas en la presente lista de comprobación, con el fin de aprovechar el trabajo realizado y mejorar las capacidades del Programa a todo nivel.  Un punto importante es la gran carga de responsabilidades en manejo de la información que tienen los coordinadores departamentales, sin unos lineamientos escritos que orienten su trabajo y que sirvan de guía para corregir los posibles errores que puedan encontrar.  Además, esta información no se considera en el momento de generar acciones a nivel del INS, pues reposa en el MPS como parte del registro de inventarios y como resultado de las actividades realizadas.</t>
  </si>
  <si>
    <t>Responsable Malaria</t>
  </si>
  <si>
    <t>OPS</t>
  </si>
  <si>
    <t>Sede Antioquia</t>
  </si>
  <si>
    <t>FONADE</t>
  </si>
  <si>
    <t>Coordinadora Proyecto Nacional; Administrativa</t>
  </si>
  <si>
    <t>MCR</t>
  </si>
  <si>
    <t>Representante Sociedad Civil Colombia</t>
  </si>
  <si>
    <t>SECRETARÍA DEPARTAMENTAL DE SALUD VALLE</t>
  </si>
  <si>
    <t>Responsabe Programa Control de Vectores</t>
  </si>
  <si>
    <t>PAMAFRO COLOMBIA</t>
  </si>
  <si>
    <t>Coordinadora Nacional</t>
  </si>
  <si>
    <t>UNIVERSIDAD DE ANTIOQUIA</t>
  </si>
  <si>
    <t>Coordinadora Proyecto Nacional</t>
  </si>
  <si>
    <r>
      <t xml:space="preserve">1- </t>
    </r>
    <r>
      <rPr>
        <sz val="12"/>
        <rFont val="Arial"/>
        <family val="2"/>
      </rPr>
      <t xml:space="preserve">Por favor, resuma las </t>
    </r>
    <r>
      <rPr>
        <b/>
        <sz val="12"/>
        <rFont val="Arial"/>
        <family val="2"/>
      </rPr>
      <t>FORTALEZAS</t>
    </r>
    <r>
      <rPr>
        <sz val="12"/>
        <rFont val="Arial"/>
        <family val="2"/>
      </rPr>
      <t xml:space="preserve"> y </t>
    </r>
    <r>
      <rPr>
        <b/>
        <sz val="12"/>
        <rFont val="Arial"/>
        <family val="2"/>
      </rPr>
      <t>DEBILIDADES</t>
    </r>
    <r>
      <rPr>
        <sz val="12"/>
        <rFont val="Arial"/>
        <family val="2"/>
      </rPr>
      <t xml:space="preserve"> de los  </t>
    </r>
    <r>
      <rPr>
        <u val="single"/>
        <sz val="12"/>
        <rFont val="Arial"/>
        <family val="2"/>
      </rPr>
      <t>Sistemas de notificación de datos por Área de Programa</t>
    </r>
  </si>
  <si>
    <r>
      <t>2-</t>
    </r>
    <r>
      <rPr>
        <sz val="12"/>
        <rFont val="Arial"/>
        <family val="2"/>
      </rPr>
      <t xml:space="preserve"> Por favor, resuma las </t>
    </r>
    <r>
      <rPr>
        <b/>
        <sz val="12"/>
        <rFont val="Arial"/>
        <family val="2"/>
      </rPr>
      <t xml:space="preserve">MEDIDAS DE FORTALECIMIENTO PREVISTAS </t>
    </r>
    <r>
      <rPr>
        <sz val="12"/>
        <rFont val="Arial"/>
        <family val="2"/>
      </rPr>
      <t xml:space="preserve">identificadas en los </t>
    </r>
    <r>
      <rPr>
        <u val="single"/>
        <sz val="12"/>
        <rFont val="Arial"/>
        <family val="2"/>
      </rPr>
      <t>Sistemas de notificación de datos por Área de Programa</t>
    </r>
  </si>
  <si>
    <r>
      <t xml:space="preserve">3- </t>
    </r>
    <r>
      <rPr>
        <sz val="12"/>
        <rFont val="Arial"/>
        <family val="2"/>
      </rPr>
      <t xml:space="preserve"> Por favor, ofrezca cualquier </t>
    </r>
    <r>
      <rPr>
        <b/>
        <sz val="12"/>
        <rFont val="Arial"/>
        <family val="2"/>
      </rPr>
      <t xml:space="preserve">OTRO COMENTARIO RELEVANTE </t>
    </r>
    <r>
      <rPr>
        <sz val="12"/>
        <rFont val="Arial"/>
        <family val="2"/>
      </rPr>
      <t xml:space="preserve">relativo a los  </t>
    </r>
    <r>
      <rPr>
        <u val="single"/>
        <sz val="12"/>
        <rFont val="Arial"/>
        <family val="2"/>
      </rPr>
      <t>Sistemas de notificación de datos por Área de Programa</t>
    </r>
    <r>
      <rPr>
        <sz val="12"/>
        <rFont val="Arial"/>
        <family val="2"/>
      </rPr>
      <t xml:space="preserve"> </t>
    </r>
    <r>
      <rPr>
        <i/>
        <sz val="12"/>
        <rFont val="Arial"/>
        <family val="2"/>
      </rPr>
      <t>(si los hubiera)</t>
    </r>
  </si>
  <si>
    <r>
      <t>4-</t>
    </r>
    <r>
      <rPr>
        <sz val="12"/>
        <rFont val="Arial"/>
        <family val="2"/>
      </rPr>
      <t xml:space="preserve"> Por favor, ofrezca una </t>
    </r>
    <r>
      <rPr>
        <b/>
        <sz val="12"/>
        <rFont val="Arial"/>
        <family val="2"/>
      </rPr>
      <t>CALIFICACIÓN DE VALORACIÓN GLOBAL</t>
    </r>
    <r>
      <rPr>
        <sz val="12"/>
        <rFont val="Arial"/>
        <family val="2"/>
      </rPr>
      <t xml:space="preserve"> de los </t>
    </r>
    <r>
      <rPr>
        <u val="single"/>
        <sz val="12"/>
        <rFont val="Arial"/>
        <family val="2"/>
      </rPr>
      <t>Sistemas de notificación de datos por Área de Programa</t>
    </r>
  </si>
  <si>
    <t>Major gaps (C)</t>
  </si>
  <si>
    <r>
      <t xml:space="preserve">A- </t>
    </r>
    <r>
      <rPr>
        <sz val="12"/>
        <rFont val="Arial"/>
        <family val="2"/>
      </rPr>
      <t xml:space="preserve"> Por favor, ofrezca comentarios sobre las </t>
    </r>
    <r>
      <rPr>
        <b/>
        <sz val="12"/>
        <rFont val="Arial"/>
        <family val="2"/>
      </rPr>
      <t>FORTALEZAS</t>
    </r>
    <r>
      <rPr>
        <sz val="12"/>
        <rFont val="Arial"/>
        <family val="2"/>
      </rPr>
      <t xml:space="preserve"> y </t>
    </r>
    <r>
      <rPr>
        <b/>
        <sz val="12"/>
        <rFont val="Arial"/>
        <family val="2"/>
      </rPr>
      <t>DEBILIDADES</t>
    </r>
    <r>
      <rPr>
        <sz val="12"/>
        <rFont val="Arial"/>
        <family val="2"/>
      </rPr>
      <t xml:space="preserve"> identificadas en los </t>
    </r>
    <r>
      <rPr>
        <u val="single"/>
        <sz val="12"/>
        <rFont val="Arial"/>
        <family val="2"/>
      </rPr>
      <t>Sistemas de notificación de datos por Área de Programa</t>
    </r>
  </si>
  <si>
    <t>El proyecto Nacional aprobado por la 8a ronda del FM analizó las capacidades del componente de actividades realizadas en los Servicios Sanitarios y encontró que desconoce muchos de los aspectos que la Lista de Comprobación considera de vital importancia para garantizar la calidad de los datos que se generan en el momento de la prestación de los servicios de salud.  No cuenta con un sistema de gestión de datos para el registro, consolidación y análisis de las actividades realizadas a nivel de los centros sanitarios.</t>
  </si>
  <si>
    <r>
      <t>B-</t>
    </r>
    <r>
      <rPr>
        <sz val="12"/>
        <rFont val="Arial"/>
        <family val="2"/>
      </rPr>
      <t xml:space="preserve"> Por favor, ofrezca comentarios sobre las </t>
    </r>
    <r>
      <rPr>
        <b/>
        <sz val="12"/>
        <rFont val="Arial"/>
        <family val="2"/>
      </rPr>
      <t xml:space="preserve">MEDIDAS DE FORTALECIMIENTO PREVISTAS </t>
    </r>
    <r>
      <rPr>
        <sz val="12"/>
        <rFont val="Arial"/>
        <family val="2"/>
      </rPr>
      <t xml:space="preserve">identificadas en los </t>
    </r>
    <r>
      <rPr>
        <u val="single"/>
        <sz val="12"/>
        <rFont val="Arial"/>
        <family val="2"/>
      </rPr>
      <t>Sistemas de notificación de datos por Área de Programa</t>
    </r>
  </si>
  <si>
    <t>Se considera generar un sistema de monitoreo de los servicios que se prestan en los centros sanitarios, así como también aquellos que se pretan a nivel comunitario, pues la información que alimente al Proyecto y que éste reporte como avances al FM depende completamente de la calidad de los datos generados en los puntos de servicio a nivel periférico.</t>
  </si>
  <si>
    <r>
      <t>C-</t>
    </r>
    <r>
      <rPr>
        <sz val="12"/>
        <rFont val="Arial"/>
        <family val="2"/>
      </rPr>
      <t xml:space="preserve"> Por favor, ofrezca cualquier </t>
    </r>
    <r>
      <rPr>
        <b/>
        <sz val="12"/>
        <rFont val="Arial"/>
        <family val="2"/>
      </rPr>
      <t>OTRO COMENTARIO RELEVANTE</t>
    </r>
    <r>
      <rPr>
        <sz val="12"/>
        <rFont val="Arial"/>
        <family val="2"/>
      </rPr>
      <t xml:space="preserve"> relativo a los </t>
    </r>
    <r>
      <rPr>
        <u val="single"/>
        <sz val="12"/>
        <rFont val="Arial"/>
        <family val="2"/>
      </rPr>
      <t>Sistemas de notificación de datos por Área de Programa</t>
    </r>
  </si>
  <si>
    <t>La presente Lista de Comprobación explora a profundidad y con detalle cada uno de los aspectos que deben ser tenidos en cuenta para garantizar la calidad de los datos generados en el nivel local y que son revisados y consolidados en niveles intermedios.  Todos estos procesos deben estar estandarizados y descritos en la documentación del Proyecto para evitar ambigûedades y heterogeneidad en los modos de proceder.  Para el Proyecto Nacional ha sido de gran ayuda revisar cada uno de estos aspectos y hacer conscientes los retos que debe enfrentar, desde el principio, con el propósito de no perder esfuerzos y mostrar eficiencia en el manejo de la información.</t>
  </si>
  <si>
    <r>
      <t>D-</t>
    </r>
    <r>
      <rPr>
        <sz val="12"/>
        <rFont val="Arial"/>
        <family val="2"/>
      </rPr>
      <t xml:space="preserve"> Por favor, ofrezca una </t>
    </r>
    <r>
      <rPr>
        <b/>
        <sz val="12"/>
        <rFont val="Arial"/>
        <family val="2"/>
      </rPr>
      <t>CALIFICACIÓN DE VALORACIÓN GLOBAL</t>
    </r>
    <r>
      <rPr>
        <sz val="12"/>
        <rFont val="Arial"/>
        <family val="2"/>
      </rPr>
      <t xml:space="preserve"> de los </t>
    </r>
    <r>
      <rPr>
        <u val="single"/>
        <sz val="12"/>
        <rFont val="Arial"/>
        <family val="2"/>
      </rPr>
      <t>Sistemas de notificación de datos por Área de Programa</t>
    </r>
  </si>
  <si>
    <t>DIAGNÓSTICO Y TRATAMIENTO</t>
  </si>
  <si>
    <t>El Programa Nacional dispone de una lista de definiciones para la recopilación y agregación de datos sobre prestación de diagnóstico y tratamiento.</t>
  </si>
  <si>
    <t>El sistema de notificación de datos tiene mecanismos que evitan la doble contabilidad, informa cuando hay un ingreso de datos erróneo en los mismos puntos de servicio.</t>
  </si>
  <si>
    <t>El sistema no cuenta con información en línea para filtrar errores entre puntos de servicio.</t>
  </si>
  <si>
    <t>El sistema no identifica una persona en seguimiento de tratamiento.</t>
  </si>
  <si>
    <t>En cada punto de diagnóstico y tratamiento el microscopista es el responsable de la recolección de datos y cuenta con formularios de recolección de datos a nivel de todo el país, suficientes.</t>
  </si>
  <si>
    <t>En los niveles donde se agregan datos la información se sistematiza en archivos planos que alimentan el sistema nacional, lo cual evita erores obvios.</t>
  </si>
  <si>
    <t>La malla de validación de las variables que ingresan al SIVIGILA aún permite el ingreso de registros con errores.</t>
  </si>
  <si>
    <t>La información sobre distribución de insumos y medicamentos antimaláricos es verificada sistemáticamente a nivel departamental  y se reconcilian con el inventario.</t>
  </si>
  <si>
    <t>El SIVIGILA es el único sistema encargado de asignar un código de identificación a cada punto de diagnóstico y tratamiento.</t>
  </si>
  <si>
    <t xml:space="preserve">    Se cuenta con directrices para la capacitación de los microscopistas por parte del INS.</t>
  </si>
  <si>
    <t>Fortalecimiento del SIVIGILA especialmente  de la malla de validación para que existan mayores controles en el ingreso de información y disminuir errores, además para que esté disponible la herramienta en línea.</t>
  </si>
  <si>
    <t>Buscar mecanismos que permitan el seguimiento del paciente con tratamiento.</t>
  </si>
  <si>
    <t>MPS</t>
  </si>
  <si>
    <t>MPS-INS</t>
  </si>
  <si>
    <t>2009-2010</t>
  </si>
  <si>
    <t>10.000 US</t>
  </si>
  <si>
    <t>5.000 US</t>
  </si>
  <si>
    <t>A NIVEL NACIONAL SE ENCUENTRAN ESTANDARIZADOS LAS DEFINICIONES Y PRECEDIMIENTOS DEL PROGRAMA EN RELACIÓN A ROCIAMIENTO Y ENTREGA DE MOSQUITEROS</t>
  </si>
  <si>
    <t>EXISTEN DIRECTRICES PARA LA CAPACITACIÓN DE TRABAJADORES DE SALUD EN ACTIVIDADES DE CONTROL VECTORIAL</t>
  </si>
  <si>
    <t>EL SISTEMA EVITA LA DOBLE CONTABILIDAD DE DATOS DENTRO DE LOCALIDADES, PERO NO ENTRE LOCALIDADES</t>
  </si>
  <si>
    <t>EN LOS TODOS LOS NIVELES INTERMEDIOS SE REVISA LA CALIDAD DE LOS DATOS EN RELACIÓN A ROCIAMIENTOS Y MOSQUITEROS ENTREGADOS</t>
  </si>
  <si>
    <t>LA CONSOLIDACIÓN DE DATOS SE REALIZA DE FORMA MANUAL Y SE ENVÍA POR UNA VÍA INDEPENDIENTE AL MPS</t>
  </si>
  <si>
    <t>SE CUENTA CON HOJAS DE REGISTRO DE BENEFICIARIOS DE ACTIVIDADES DE ROCIAMIENTO Y MOSQUITEROS DISTRIBUIDOS</t>
  </si>
  <si>
    <t>EL PROGRAMA NO REGISTRA LA ENTREGA DE MOSQUITEROS DEL PROYECTO PAMAFRO</t>
  </si>
  <si>
    <t>INTEGRAR LAS BASES DE DATOS DE MOSQUITEROS ENTREGADOS POR PAMAFRO AL PROGRAMA NACIONAL</t>
  </si>
  <si>
    <t>SISTEMATIZAR Y CONSOLIDAR LA INFORMACIÓN SOBRE ROCIAMIENTO Y ENTREGA DE MOSQUITEROS A NIVEL DEPARTAMENTAL Y NACIONAL PARA QUE PERMITA UN MEJOR CONTROL DE LAS ACTIVIDADES</t>
  </si>
  <si>
    <t>MPS-PAMAFRO</t>
  </si>
  <si>
    <t>NO</t>
  </si>
  <si>
    <r>
      <t>4-</t>
    </r>
    <r>
      <rPr>
        <sz val="12"/>
        <rFont val="Arial"/>
        <family val="2"/>
      </rPr>
      <t xml:space="preserve"> Por favor, ofrezca una </t>
    </r>
    <r>
      <rPr>
        <b/>
        <sz val="12"/>
        <rFont val="Arial"/>
        <family val="2"/>
      </rPr>
      <t>CALIFICACIÓN DE VALORACIÓN GLOBAL</t>
    </r>
    <r>
      <rPr>
        <sz val="12"/>
        <rFont val="Arial"/>
        <family val="2"/>
      </rPr>
      <t xml:space="preserve"> de los </t>
    </r>
    <r>
      <rPr>
        <u val="single"/>
        <sz val="12"/>
        <rFont val="Arial"/>
        <family val="2"/>
      </rPr>
      <t>Sistemas de notificación de datos por Área de Programa</t>
    </r>
  </si>
  <si>
    <t>Sin lagunas (A)</t>
  </si>
  <si>
    <t>Lagunas menores (B)</t>
  </si>
  <si>
    <t>Lagunas importantes (C)</t>
  </si>
  <si>
    <r>
      <t xml:space="preserve">COMENTARIOS DE REVISIÓN Y VERIFICACIÓN </t>
    </r>
    <r>
      <rPr>
        <b/>
        <i/>
        <sz val="14"/>
        <rFont val="Arial"/>
        <family val="2"/>
      </rPr>
      <t>(si fuera apropiado)</t>
    </r>
  </si>
  <si>
    <r>
      <t>C-</t>
    </r>
    <r>
      <rPr>
        <sz val="12"/>
        <rFont val="Arial"/>
        <family val="2"/>
      </rPr>
      <t xml:space="preserve"> Por favor, ofrezca cualquier </t>
    </r>
    <r>
      <rPr>
        <b/>
        <sz val="12"/>
        <rFont val="Arial"/>
        <family val="2"/>
      </rPr>
      <t>OTRO COMENTARIO RELEVANTE</t>
    </r>
    <r>
      <rPr>
        <sz val="12"/>
        <rFont val="Arial"/>
        <family val="2"/>
      </rPr>
      <t xml:space="preserve"> relativo a los </t>
    </r>
    <r>
      <rPr>
        <u val="single"/>
        <sz val="12"/>
        <rFont val="Arial"/>
        <family val="2"/>
      </rPr>
      <t>Sistemas de notificación de datos por Área de Programa</t>
    </r>
  </si>
  <si>
    <r>
      <t>D-</t>
    </r>
    <r>
      <rPr>
        <sz val="12"/>
        <rFont val="Arial"/>
        <family val="2"/>
      </rPr>
      <t xml:space="preserve"> Por favor, ofrezca una </t>
    </r>
    <r>
      <rPr>
        <b/>
        <sz val="12"/>
        <rFont val="Arial"/>
        <family val="2"/>
      </rPr>
      <t>CALIFICACIÓN DE VALORACIÓN GLOBAL</t>
    </r>
    <r>
      <rPr>
        <sz val="12"/>
        <rFont val="Arial"/>
        <family val="2"/>
      </rPr>
      <t xml:space="preserve"> de los </t>
    </r>
    <r>
      <rPr>
        <u val="single"/>
        <sz val="12"/>
        <rFont val="Arial"/>
        <family val="2"/>
      </rPr>
      <t>Sistemas de notificación de datos por Área de Programa</t>
    </r>
  </si>
  <si>
    <r>
      <t>En la Lista de comprobación hay una sección titulada PLAN DE ACCIÓN.</t>
    </r>
    <r>
      <rPr>
        <sz val="12"/>
        <rFont val="Arial"/>
        <family val="2"/>
      </rPr>
      <t xml:space="preserve"> En esta sección, los encuestados deberían identificar en primer lugar las fortalezas y debilidades de los sistemas de notificación de datos del Área de Programa identificada en función de las respuestas ofrecidas a las declaraciones contenidas en la Lista de comprobación.  Los encuestados deberían identificar las medidas de fortalecimiento previstas y, para cada una de estas medidas, especificar la responsabilidad, el plazo límite, la fuente de financiación, las necesidades de asistencia técnica y el impacto en los planes/presupuestos de trabajo existentes.    
</t>
    </r>
    <r>
      <rPr>
        <b/>
        <sz val="12"/>
        <rFont val="Arial"/>
        <family val="2"/>
      </rPr>
      <t>Finalmente, los encuestados deberían, en función de las respuestas a las declaraciones contenidas en la Lista de comprobación, ofrecer una calificación global sobre los sistemas de notificación de datos del Área de Programa.</t>
    </r>
    <r>
      <rPr>
        <i/>
        <sz val="12"/>
        <rFont val="Arial"/>
        <family val="2"/>
      </rPr>
      <t xml:space="preserve"> </t>
    </r>
    <r>
      <rPr>
        <sz val="12"/>
        <rFont val="Arial"/>
        <family val="2"/>
      </rPr>
      <t xml:space="preserve">Una calificación “A” indica que no existen lagunas, una calificación “B” indica lagunas menores y una calificación “C” indica lagunas importantes en los sistemas de notificación de datos valorados del Área de Programa.  Si la Lista de comprobación se revisa por un “tercero”, dicha entidad también ofrecerá su propia valoración global considerando las respuestas en la lista de comprobación y sus propios comentarios de revisión y verificación.  </t>
    </r>
  </si>
  <si>
    <t>PARTICIPANTES SUGERIDOS</t>
  </si>
  <si>
    <r>
      <t>Se recomienda que todos los directores y representantes de programa de cada entidad ejecutora se reúnan para rellenar esta Lista de comprobación.</t>
    </r>
    <r>
      <rPr>
        <sz val="12"/>
        <rFont val="Arial"/>
        <family val="2"/>
      </rPr>
      <t xml:space="preserve"> Dependiendo de si se responde a Lista de comprobación para un Programa, un Proyecto o un grupo de Proyectos, será necesario convocar a más de un grupo.    Por ejemplo, si un Programa comprende un número de Proyectos, puede ser beneficioso que se rellene en primer lugar la Lista de comprobación por los representantes de cada Proyecto y que posteriormente se convoque a un grupo más amplio, incluyendo a las partes interesadas, para rellenar una lista de comprobación “consolidada” para el Programa. 
Las partes interesadas podrían incluir a representantes del Programa Nacional M&amp;E (por ej. del Ministerio de Sanidad, Departamento de Estadística, etc.), asociados técnicos nacionales e internacionales (por ej. ONUSIDA), OMS, agencias donantes, ONG y otros, según sea apropiado.   Sería muy beneficioso incluir tanto a directores de programa y expertos M&amp;E conjuntamente cuando se rellene la Lista de comprobación.    </t>
    </r>
  </si>
  <si>
    <t>DOCUMENTOS DE APOYO SUGERIDOS</t>
  </si>
  <si>
    <t>-   Procedimientos de gestión de datos (desde puntos de servicio y cualquier otro nivel administrativo relevante)</t>
  </si>
  <si>
    <t>-   Descripciones de puestos trabajo del personal relevante</t>
  </si>
  <si>
    <t>-  Muestra de formularios rellenados de recogida de datos y notificación de datos (para todas las intervenciones – por ej. ARV, PMTCT)</t>
  </si>
  <si>
    <t>-  Lista de todos puntos / organizaciones de prestación de servicios</t>
  </si>
  <si>
    <t>-  Resultados de valoraciones de prestación de servicio anteriores (por ej. SAM, SPA)</t>
  </si>
  <si>
    <t>B- GLOSARIO – SISTEMAS DE NOTIFICACIÓN DE DATOS POR ÁREA DE PROGRAMA</t>
  </si>
  <si>
    <t>Antirretrovírico</t>
  </si>
  <si>
    <t>Sistema de Datos Sanitario Nacional</t>
  </si>
  <si>
    <t>Identificación</t>
  </si>
  <si>
    <t>Monitoreo y Evaluación</t>
  </si>
  <si>
    <t>Ministerio de Sanidad</t>
  </si>
  <si>
    <t>Plan de Emergencia para la Mitigación del SIDA del Presidente de EE.UU.</t>
  </si>
  <si>
    <t>Indicadores a escala de Programa</t>
  </si>
  <si>
    <t>Prevención de la transmisión de madre a hijo</t>
  </si>
  <si>
    <t>Datos estratégica</t>
  </si>
  <si>
    <t>ONUSIDA</t>
  </si>
  <si>
    <t>COLOMBIA</t>
  </si>
  <si>
    <t>MALARIA</t>
  </si>
  <si>
    <t>Epidemiología - Área de Estadística; Supervisora de Notificación, Programa de Vigilancia y Control de las ETV</t>
  </si>
  <si>
    <t>PROGRAMA NACIONAL</t>
  </si>
  <si>
    <t>MINISTERIO DE LA PROTECCIÓN SOCIAL</t>
  </si>
  <si>
    <t>Coordinador Nacional Programa Control de Vectores</t>
  </si>
  <si>
    <t>INSTITUTO NACIONAL DE SALUD</t>
  </si>
  <si>
    <t>Subdirección de Vigilancia; SIVIGILA</t>
  </si>
  <si>
    <t>INSTITUTO DEPARTAMENTAL DE SALUD NARIÑO</t>
  </si>
  <si>
    <t>SECRETARÍA DEPARTAMENTAL DE SALUD CHOCÓ</t>
  </si>
  <si>
    <t>Responsable Programa Control de Vectores; Área de Epidemiología; Microscopista</t>
  </si>
  <si>
    <t>SECRETARÍA DEPARTAMENTAL DE SALUD CAUCA</t>
  </si>
  <si>
    <t>Responsable Programa Control de Vectores</t>
  </si>
  <si>
    <r>
      <t xml:space="preserve">EVIDENCIA                          </t>
    </r>
    <r>
      <rPr>
        <sz val="11"/>
        <rFont val="Arial"/>
        <family val="2"/>
      </rPr>
      <t>(Documentos y Medios de verificación)</t>
    </r>
  </si>
  <si>
    <t xml:space="preserve"> </t>
  </si>
  <si>
    <r>
      <t xml:space="preserve">EVIDENCIA                      </t>
    </r>
    <r>
      <rPr>
        <sz val="11"/>
        <rFont val="Arial"/>
        <family val="2"/>
      </rPr>
      <t xml:space="preserve">   (Documentos y Medios de verificación)</t>
    </r>
  </si>
  <si>
    <t>SECRETARIA DEPARTAMENTAL DE LA GUAJIRA</t>
  </si>
  <si>
    <t>Oficina de Vigilancia Epidemiologica</t>
  </si>
  <si>
    <t>Yes - completely</t>
  </si>
  <si>
    <t>PROTOCOLOS DE VIGILANCIA</t>
  </si>
  <si>
    <t>DEFINICIONES OPERATIVAS DE LOS CASOS</t>
  </si>
  <si>
    <t>OPS, OMS</t>
  </si>
  <si>
    <t>SIVIGILA</t>
  </si>
  <si>
    <t>EL SISTEMA INFORMA CUANDO SE DIGITA UN REGISTRO IDENTICO</t>
  </si>
  <si>
    <t>Partly</t>
  </si>
  <si>
    <t>EL SISTEMA NO CUENTA CON INFORMACION EN LINEA PARA FILTRAR ESTE TIPO DE ERRORES, SOLAMENTE SE HACE A NIVEL NACIONAL POR PARTE DEL REFERENTE DE MALARIA DEL INS</t>
  </si>
  <si>
    <t>SIVIGILA, ASIS</t>
  </si>
  <si>
    <t xml:space="preserve">FICHA DE NOTIFICACION </t>
  </si>
  <si>
    <t>N/A</t>
  </si>
  <si>
    <t>SE HACE POR MEDIO DE ARCHIVOS PLANOS DEL MUNICIPIO A NIVEL DEPARTAMENTAL, EN CASO DE NO TENER LA TECNOLOGIA SE HACE EN MEDIO FISICO</t>
  </si>
  <si>
    <t>ARCHIVOS MUNICIPALES Y DEPARTAMENTALES</t>
  </si>
  <si>
    <t>RESUMEN EPIDEMIOLOGICO DE LOS SUPERVISORES</t>
  </si>
  <si>
    <t>POR FUNCIONES DE LOS COORDINADORES DEPARTAMENTALES</t>
  </si>
  <si>
    <t>PROGRAMA DEPARTAMENTAL</t>
  </si>
  <si>
    <t>OFICINA DE EPIDEMIOLOGIA</t>
  </si>
  <si>
    <t>CADA DEPARTAMENTO DEBE TENER UN GRUPO PARA ANALISIS DE ESOS DATOS</t>
  </si>
  <si>
    <t>A NIVEL MUNICIPAL DIRECTAMENTE CON LA FICHA Y A NIVEL DEPARTAMENTAL COMUNCANDOSE CON EL MUNICIPIO</t>
  </si>
  <si>
    <t xml:space="preserve">EL CONTROL DEPENDE DE LA VALIDACION DE LA MALLA EN LA HERRAMIENTA </t>
  </si>
  <si>
    <t>REPOSA LA FICHA ORIGINAL Y EL SISTEMA PERMITE IMPRIMIR UN REPORTE</t>
  </si>
  <si>
    <t xml:space="preserve">FORMATOS DEPARTAMENTALES </t>
  </si>
  <si>
    <t>LOS FORMATOS SIGUEN LOS LINEAMIENTOS DEL MPS</t>
  </si>
  <si>
    <t>PROGRAMA DEPARTAMENTAL, OFICINA DE CONTROL INTERNO, ALMACENISTA</t>
  </si>
  <si>
    <t>SE DIGITA POR CONSOLIDADO</t>
  </si>
  <si>
    <t>DIRECTRISES DEL INS</t>
  </si>
  <si>
    <t>NORMAS OMS</t>
  </si>
  <si>
    <t>CERTIFICADOS DEL INS</t>
  </si>
  <si>
    <t>RESULTADOS DE EVALUACION DE LAS CAPACITACIONES PRE Y POST</t>
  </si>
  <si>
    <t>REGISTRO DE PERSONAS CAPACITADAS DE LOS DEPARTAMENTOS</t>
  </si>
  <si>
    <t>INFORME DE CAPACITADORES</t>
  </si>
  <si>
    <t>EL SISTEMA EVIA LA DUPLICIDAD EXCEPTO POR ERROR HUMANO</t>
  </si>
  <si>
    <t>INFORMES DE SUPERVISORES</t>
  </si>
  <si>
    <t>EL SISTEMA NO IDENTIFICA A UNA PERSONA EN SEGUIMIENTO, PERO SE REALIZA DENTRO DE LAS FUNCIONES DEL NIVEL LOCAL Y EL MICROSCOPISTA</t>
  </si>
  <si>
    <t>PROTOCOLO  DE VIGILANCIA</t>
  </si>
  <si>
    <t>OMS</t>
  </si>
  <si>
    <t>ALGUNAS VARIABLES SI PERMITEN LA DUPLICIDAD COMO LAS PRESTADORAS DE SERVICIOS DE SALUD</t>
  </si>
  <si>
    <t>UNICAMENTE LO EVITARIA EL FILTRO DEL REFERENTE DE MALARIA DEL INS</t>
  </si>
  <si>
    <t>ASIS SIVIGILA</t>
  </si>
  <si>
    <t>LA FICHA DE NOTIFICACION</t>
  </si>
  <si>
    <t xml:space="preserve">REGISTRO DE SUPERVISOR </t>
  </si>
  <si>
    <t>COORDINADOR DE VIGILANCIA MUNCIPAL Y DEPARTAMENTAL</t>
  </si>
  <si>
    <t>PROGRAMA DEPARTAMENTAL E INFORME DE LA COMUNIDAD</t>
  </si>
  <si>
    <t>PROGRAMA DEPARTAMENTAL, CONTROL INTERNO Y ALMACEN</t>
  </si>
  <si>
    <t>PROTOCOLOS INS</t>
  </si>
  <si>
    <t>CERTIFICADOS DE CAPACITACION</t>
  </si>
  <si>
    <t>RESULTADOS DE LA EVALUACION PRE Y  POST DE LAS CAPACITACIONES</t>
  </si>
  <si>
    <t>INFORMES DE CAPACITACION</t>
  </si>
  <si>
    <t>Programa Conjunto de las Naciones Unidas sobre el VIH/SIDA</t>
  </si>
  <si>
    <t>C- DATOS DE CONTEXTO PARA RELLENAR LA LISTA DE COMPROBACIÓN A EFECTOS DE VALORAR LOS SISTEMAS DE NOTIFICACIÓN DE DATOS POR ÁREA DE PROGRAMA</t>
  </si>
  <si>
    <t>País</t>
  </si>
  <si>
    <t>Enfermedad o área de enfermedad</t>
  </si>
  <si>
    <t>Unidad(es) de gestión</t>
  </si>
  <si>
    <t>Número(s) de identificación de Programa/Proyecto</t>
  </si>
  <si>
    <t>Fecha(s) de inicio de Programa/Proyecto</t>
  </si>
  <si>
    <t>Nombre de la entidad de revisión y verificación</t>
  </si>
  <si>
    <t>Fecha de conclusión</t>
  </si>
  <si>
    <r>
      <t xml:space="preserve">Fecha de revisión y verificación </t>
    </r>
    <r>
      <rPr>
        <i/>
        <sz val="12"/>
        <rFont val="Arial"/>
        <family val="2"/>
      </rPr>
      <t>(si fuera aplicable)</t>
    </r>
  </si>
  <si>
    <r>
      <t xml:space="preserve">Lista de participante </t>
    </r>
    <r>
      <rPr>
        <sz val="12"/>
        <rFont val="Arial"/>
        <family val="2"/>
      </rPr>
      <t>(para rellenar la Lista de comprobación en los Sistemas de Notificación de Datos)</t>
    </r>
  </si>
  <si>
    <t>Organización</t>
  </si>
  <si>
    <t>Puesto</t>
  </si>
  <si>
    <t>D.1- LISTA DE COMPROBACIÓN – SISTEMAS DE NOTIFICACIÓN DE DATOS POR ÁREA DE PROGRAMA – Centros sanitarios</t>
  </si>
  <si>
    <t>RESPUESTA</t>
  </si>
  <si>
    <r>
      <t>COMENTARIOS</t>
    </r>
    <r>
      <rPr>
        <sz val="11"/>
        <rFont val="Arial"/>
        <family val="2"/>
      </rPr>
      <t xml:space="preserve">
(</t>
    </r>
    <r>
      <rPr>
        <u val="single"/>
        <sz val="11"/>
        <rFont val="Arial"/>
        <family val="2"/>
      </rPr>
      <t>obligatorio si la respuesta
no es "Sí - completamente"</t>
    </r>
    <r>
      <rPr>
        <sz val="11"/>
        <rFont val="Arial"/>
        <family val="2"/>
      </rPr>
      <t>)</t>
    </r>
  </si>
  <si>
    <t>COMENTARIOS DE REVISIÓN Y VERIFICACIÓN</t>
  </si>
  <si>
    <t>Sí – completamente</t>
  </si>
  <si>
    <t>los sistemas para notificar datos respecto al número de productos distribuidos (por ej. preservativos, ITN)?</t>
  </si>
  <si>
    <r>
      <t xml:space="preserve">¿Permiten los sistemas de recolección y notificación de datos ofrecer datos válidos, exactos y de alta calidad sobre </t>
    </r>
    <r>
      <rPr>
        <u val="single"/>
        <sz val="12"/>
        <rFont val="Arial"/>
        <family val="2"/>
      </rPr>
      <t>número de personas contactadas</t>
    </r>
    <r>
      <rPr>
        <sz val="12"/>
        <rFont val="Arial"/>
        <family val="2"/>
      </rPr>
      <t xml:space="preserve"> a través de las actividades del Programa o Proyecto(s)?</t>
    </r>
  </si>
  <si>
    <r>
      <t xml:space="preserve">¿Permiten los sistemas de recolección y notificación de datos ofrecer datos válidos, exactos y de alta calidad sobre </t>
    </r>
    <r>
      <rPr>
        <u val="single"/>
        <sz val="12"/>
        <rFont val="Arial"/>
        <family val="2"/>
      </rPr>
      <t>número de productos distribuidos</t>
    </r>
    <r>
      <rPr>
        <sz val="12"/>
        <rFont val="Arial"/>
        <family val="2"/>
      </rPr>
      <t xml:space="preserve"> a través de las actividades del Programa o Proyecto(s)?</t>
    </r>
  </si>
  <si>
    <r>
      <t xml:space="preserve">¿Permiten los sistemas de recolección y notificación de datos ofrecer datos válidos, exactos y de alta calidad sobre </t>
    </r>
    <r>
      <rPr>
        <u val="single"/>
        <sz val="12"/>
        <rFont val="Arial"/>
        <family val="2"/>
      </rPr>
      <t>número de personas capacitadas</t>
    </r>
    <r>
      <rPr>
        <sz val="12"/>
        <rFont val="Arial"/>
        <family val="2"/>
      </rPr>
      <t xml:space="preserve"> a través de las actividades del Programa o Proyecto(s)?</t>
    </r>
  </si>
  <si>
    <r>
      <t xml:space="preserve">¿Permiten los sistemas de recolección y notificación de datos ofrecer datos válidos, exactos y de alta calidad sobre </t>
    </r>
    <r>
      <rPr>
        <u val="single"/>
        <sz val="12"/>
        <rFont val="Arial"/>
        <family val="2"/>
      </rPr>
      <t>número de puntos de servicio / centros / organizaciones apoyados</t>
    </r>
    <r>
      <rPr>
        <sz val="12"/>
        <rFont val="Arial"/>
        <family val="2"/>
      </rPr>
      <t xml:space="preserve"> a través de las actividades del Programa o Proyecto(s)?</t>
    </r>
  </si>
  <si>
    <r>
      <t xml:space="preserve">La Lista de comprobación se ha diseñado como una serie de declaraciones a las que los encuestados responden Sí - totalmente, Mayormente, Parcialmente o No - en absoluto. </t>
    </r>
    <r>
      <rPr>
        <sz val="12"/>
        <rFont val="Arial"/>
        <family val="2"/>
      </rPr>
      <t xml:space="preserve"> Por ejemplo, la declaración podría ser: “Todos los puntos de servicio utilizan formularios de recolección de datos estandarizados o compatibles.”   En el caso de que la mayoría, pero no todos, de los puntos de servicio utilicen formularios de recolección de datos estandarizados o compatibles, la respuesta debería ser Mayormente.  En los casos en los que la declaración no sea aplicable, los encuestados deberían seleccionar la categoría de respuesta N/A.    
</t>
    </r>
    <r>
      <rPr>
        <b/>
        <sz val="12"/>
        <rFont val="Arial"/>
        <family val="2"/>
      </rPr>
      <t>Algunas declaraciones en la Lista de comprobación pueden no ser relevantes para los Programas Nacionales.</t>
    </r>
    <r>
      <rPr>
        <sz val="12"/>
        <rFont val="Arial"/>
        <family val="2"/>
      </rPr>
      <t xml:space="preserve">  Estas declaraciones se han identificado en la Lista de comprobación como [no aplicable al Programa Nacional].  En estos casos, el Programa Nacional puede saltarse la declaración o responder N/A en la caja de RESPUESTA.
</t>
    </r>
    <r>
      <rPr>
        <b/>
        <sz val="12"/>
        <rFont val="Arial"/>
        <family val="2"/>
      </rPr>
      <t>En el archivo Excel, debería seleccionarse la respuesta apropiada a través de la “caja desplegable” contenida en la columna RESPUESTA.</t>
    </r>
    <r>
      <rPr>
        <sz val="12"/>
        <rFont val="Arial"/>
        <family val="2"/>
      </rPr>
      <t xml:space="preserve">  Las respuestas Sí - completamente aparecerán en verde, Mayormente y Parcialmente aparecerán en amarillo, y No - en absoluto aparecerá en rojo.
</t>
    </r>
    <r>
      <rPr>
        <b/>
        <sz val="12"/>
        <rFont val="Arial"/>
        <family val="2"/>
      </rPr>
      <t>Si la respuesta a la declaración NO es Sí - completamente, los encuestados deberían ofrecer una explicación en la caja COMENTARIO</t>
    </r>
    <r>
      <rPr>
        <sz val="12"/>
        <rFont val="Arial"/>
        <family val="2"/>
      </rPr>
      <t xml:space="preserve"> (escribiendo directamente en la caja COMENTARIO en el archivo Excel).  El uso de la caja COMENTARIO aumentará la utilidad de esta Lista de comprobación a efectos de mejorar los sistemas de notificación de datos para cada Área de Programa.</t>
    </r>
  </si>
  <si>
    <t xml:space="preserve">En cada punto de servicio, la responsabilidad de la recolección de datos se asigna claramente al personal relevante (es decir, se encuentra en su descripción de puesto de trabajo).  </t>
  </si>
  <si>
    <t>Todos los puntos de servicio utilizan formularios de recolección de datos estandarizados o compatibles (por ej. registros, historiales médicos).</t>
  </si>
  <si>
    <t>Existen instrucciones claras sobre cómo rellenar los formularios de recolección de datos.</t>
  </si>
  <si>
    <r>
      <t xml:space="preserve">Cuando estén disponibles, se utilizarán los formularios nacionales relevantes para la recolección de datos.  </t>
    </r>
    <r>
      <rPr>
        <i/>
        <sz val="11"/>
        <rFont val="Arial"/>
        <family val="2"/>
      </rPr>
      <t>[No aplicable al Programa Nacional]</t>
    </r>
  </si>
  <si>
    <t>I.1.  Recolección y agregación de datos en todos los Puntos de Servicio</t>
  </si>
  <si>
    <t>I.1.  Recolección y agregación de datos en las entidades basadas en la comunidad</t>
  </si>
  <si>
    <t xml:space="preserve">En cada grupo que presta los servicios, la responsabilidad de la recolección de datos se asigna claramente al personal relevante (es decir, se encuentra en su descripción de puesto de trabajo).  </t>
  </si>
  <si>
    <t>Todos los grupos que prestan los mismos servicios utilizan formularios de recolección de datos estandarizados o compatibles.</t>
  </si>
  <si>
    <r>
      <t xml:space="preserve"> Cuando estén disponibles, se utilizarán los formularios nacionales relevantes para la recolección de datos.   </t>
    </r>
    <r>
      <rPr>
        <i/>
        <sz val="11"/>
        <rFont val="Arial"/>
        <family val="2"/>
      </rPr>
      <t>[No aplicable al Programa Nacional]</t>
    </r>
  </si>
  <si>
    <t>Sistemas de notificación de datos del número de puntos de servicio / centros / organizaciones apoyados</t>
  </si>
  <si>
    <t xml:space="preserve">La mayoría de Áreas de Programa asociadas con la provisión de servicios o productos puede agruparse dependiendo de si se ejecutan en un centro sanitario o en la comunidad.    Algunas otras Áreas de Programa, como el apoyo a laboratorios, están relacionadas con el fortalecimiento de los sistemas.   Por tanto, esta Lista de comprobación incluye tres cuestionarios: uno para las actividades basadas en el centro sanitario, otro para las actividades basadas en la comunidad y otro para las actividades de fortalecimiento de los sistemas.   </t>
  </si>
  <si>
    <t>Cuestionario 1:</t>
  </si>
  <si>
    <r>
      <t xml:space="preserve">Este cuestionario está diseñado para </t>
    </r>
    <r>
      <rPr>
        <u val="single"/>
        <sz val="12"/>
        <rFont val="Arial"/>
        <family val="2"/>
      </rPr>
      <t>todas las Áreas de Programa relacionadas con la provisión de servicios y/o productos en un centro sanitario</t>
    </r>
    <r>
      <rPr>
        <sz val="12"/>
        <rFont val="Arial"/>
        <family val="2"/>
      </rPr>
      <t xml:space="preserve"> (por ej. ART o PMTCT en el caso del VIH/SIDA; prevención de la malaria en el embarazo en el caso de la malaria; DOTS en el caso de la tuberculosis).</t>
    </r>
  </si>
  <si>
    <t>Cuestionario 2:</t>
  </si>
  <si>
    <r>
      <t xml:space="preserve">Este cuestionario está diseñado para </t>
    </r>
    <r>
      <rPr>
        <u val="single"/>
        <sz val="12"/>
        <rFont val="Arial"/>
        <family val="2"/>
      </rPr>
      <t>todas las Áreas de Programa relacionadas con la provisión de servicios y/o productos en un centro comunitario</t>
    </r>
    <r>
      <rPr>
        <sz val="12"/>
        <rFont val="Arial"/>
        <family val="2"/>
      </rPr>
      <t xml:space="preserve"> (por ej. BCC – contacto comunitario en el caso del VIH/SIDA; tratamiento basado en el hogar en el caso de la malaria).</t>
    </r>
  </si>
  <si>
    <t>Cuestionario 3:</t>
  </si>
  <si>
    <r>
      <t xml:space="preserve">Este cuestionario está diseñado para todas las </t>
    </r>
    <r>
      <rPr>
        <u val="single"/>
        <sz val="12"/>
        <rFont val="Arial"/>
        <family val="2"/>
      </rPr>
      <t xml:space="preserve">Áreas de Programa relacionadas con el fortalecimiento del sistema </t>
    </r>
    <r>
      <rPr>
        <sz val="12"/>
        <rFont val="Arial"/>
        <family val="2"/>
      </rPr>
      <t xml:space="preserve">  (por ej. recursos humanos/formación; centros de laboratorio)</t>
    </r>
  </si>
  <si>
    <t>RELLENANDO LA LISTA DE COMPROBACIÓN</t>
  </si>
  <si>
    <t>Sistemas de notificación de datos respecto al número de personas capacitadas</t>
  </si>
  <si>
    <r>
      <t>En segundo lugar</t>
    </r>
    <r>
      <rPr>
        <b/>
        <sz val="12"/>
        <rFont val="Arial"/>
        <family val="2"/>
      </rPr>
      <t xml:space="preserve">, determinar en cada cuestionario qué sección o secciones deberían rellenarse dependiendo del tipo de datos a notificar.  </t>
    </r>
    <r>
      <rPr>
        <sz val="12"/>
        <rFont val="Arial"/>
        <family val="2"/>
      </rPr>
      <t xml:space="preserve"> Por ejemplo, si el Área de Programa ofrece datos sobre el número de productos distribuidos y el número de personas capacitadas, los encuestados solamente deberían responder a las secciones relevantes de la Lista de comprobación (Sección 2-</t>
    </r>
    <r>
      <rPr>
        <i/>
        <sz val="12"/>
        <rFont val="Arial"/>
        <family val="2"/>
      </rPr>
      <t>Productos distribuidos;</t>
    </r>
    <r>
      <rPr>
        <sz val="12"/>
        <rFont val="Arial"/>
        <family val="2"/>
      </rPr>
      <t xml:space="preserve"> y 3-</t>
    </r>
    <r>
      <rPr>
        <i/>
        <sz val="12"/>
        <rFont val="Arial"/>
        <family val="2"/>
      </rPr>
      <t>Personas capacitadas).</t>
    </r>
  </si>
  <si>
    <r>
      <t xml:space="preserve">Estos son indicadores que permiten seguir el progreso de la ejecución del Programa/Proyectos. Estos indicadores se agrupan generalmente en cuatro categorías: </t>
    </r>
    <r>
      <rPr>
        <i/>
        <sz val="12"/>
        <rFont val="Arial"/>
        <family val="2"/>
      </rPr>
      <t xml:space="preserve">1- </t>
    </r>
    <r>
      <rPr>
        <sz val="12"/>
        <rFont val="Arial"/>
        <family val="2"/>
      </rPr>
      <t xml:space="preserve">Número de personas contactadas, </t>
    </r>
    <r>
      <rPr>
        <i/>
        <sz val="12"/>
        <rFont val="Arial"/>
        <family val="2"/>
      </rPr>
      <t xml:space="preserve">2- </t>
    </r>
    <r>
      <rPr>
        <sz val="12"/>
        <rFont val="Arial"/>
        <family val="2"/>
      </rPr>
      <t xml:space="preserve">Número de personas capacitadas, </t>
    </r>
    <r>
      <rPr>
        <i/>
        <sz val="12"/>
        <rFont val="Arial"/>
        <family val="2"/>
      </rPr>
      <t>3</t>
    </r>
    <r>
      <rPr>
        <sz val="12"/>
        <rFont val="Arial"/>
        <family val="2"/>
      </rPr>
      <t xml:space="preserve">- Número de puntos de servicio y </t>
    </r>
    <r>
      <rPr>
        <i/>
        <sz val="12"/>
        <rFont val="Arial"/>
        <family val="2"/>
      </rPr>
      <t>4-</t>
    </r>
    <r>
      <rPr>
        <sz val="12"/>
        <rFont val="Arial"/>
        <family val="2"/>
      </rPr>
      <t>Número de Centros / Organizaciones apoyadas (por ej.  con actividades de fortalecimiento de sistemas).</t>
    </r>
  </si>
  <si>
    <t>III- Sistemas de notificación de datos respecto al número de personas capacitadas para intervenciones basadas en un centro sanitario</t>
  </si>
  <si>
    <t>Existe un mecanismo/procedimiento para asegurar que la persona contabilizada como capacitada ha finalizado toda la formación.</t>
  </si>
  <si>
    <t>Sistemas de notificación de datos respecto al número de personas capacitadas para intervenciones basadas en un centro sanitario</t>
  </si>
  <si>
    <t>Sistemas de notificación de datos respecto al número de personas capacitadas para intervenciones basadas en la comunidad</t>
  </si>
  <si>
    <t>III- Sistemas de notificación de datos respecto al número de personas capacitadas para intervenciones basadas en la comunidad</t>
  </si>
  <si>
    <t>I- Sistemas de notificación de datos respecto al número de personas capacitadas relacionadas con el fortalecimiento de los sistemas</t>
  </si>
  <si>
    <t>Sistemas notificación de datos respecto al número de personas capacitadas relacionadas con el fortalecimiento de los sistemas</t>
  </si>
  <si>
    <r>
      <t xml:space="preserve">Esta Lista de comprobación se ha diseñado para que sea flexible en términos de uso por parte de los Programas Nacionales, Proyectos únicos o grupos de Proyectos </t>
    </r>
    <r>
      <rPr>
        <sz val="12"/>
        <rFont val="Arial"/>
        <family val="2"/>
      </rPr>
      <t xml:space="preserve"> (por ej. un grupo de subvenciones del Fondo Mundial).   Si se está utilizando la Lista de comprobación para un grupo de Proyectos, debería rellenarse en primer lugar por cada Proyecto y posteriormente debería rellenarse una versión consolidada colectivamente por los Proyectos.   </t>
    </r>
  </si>
  <si>
    <t>Los encuestados deberían:</t>
  </si>
  <si>
    <r>
      <t>En primer lugar</t>
    </r>
    <r>
      <rPr>
        <b/>
        <sz val="12"/>
        <rFont val="Arial"/>
        <family val="2"/>
      </rPr>
      <t>, identificar el cuestionario que afecta a cada una de las Áreas de Programa ejecutadas a través del Programa/Proyecto;</t>
    </r>
  </si>
  <si>
    <t>Normalmente, el siguiente cuestionario debería rellenarse para las siguientes Áreas de Programa:</t>
  </si>
  <si>
    <t>ÁREA DE PROGRAMA (*)</t>
  </si>
  <si>
    <r>
      <t>Cuestionario 1:</t>
    </r>
    <r>
      <rPr>
        <sz val="11"/>
        <rFont val="Arial"/>
        <family val="2"/>
      </rPr>
      <t xml:space="preserve">
Actividades basadas en el centro sanitario</t>
    </r>
  </si>
  <si>
    <r>
      <t>Cuestionario 2:</t>
    </r>
    <r>
      <rPr>
        <sz val="11"/>
        <rFont val="Arial"/>
        <family val="2"/>
      </rPr>
      <t xml:space="preserve">
Actividades basadas en la comunidad</t>
    </r>
  </si>
  <si>
    <r>
      <t>Cuestionario 3:</t>
    </r>
    <r>
      <rPr>
        <sz val="11"/>
        <rFont val="Arial"/>
        <family val="2"/>
      </rPr>
      <t xml:space="preserve">
Actividades de fortalecimiento de sistemas</t>
    </r>
  </si>
  <si>
    <t>VIH/SIDA</t>
  </si>
  <si>
    <t>Comunicación de cambio de comportamiento – Contacto comunitario</t>
  </si>
  <si>
    <t>Evaluación y recomendación</t>
  </si>
  <si>
    <t>Diagnóstico y tratamiento STI</t>
  </si>
  <si>
    <t>Profilaxis y tratamiento de infecciones oportunistas</t>
  </si>
  <si>
    <t>Cuidado y apoyo a los enfermos crónicos</t>
  </si>
  <si>
    <t>Apoyo a los huérfanos y a niños vulnerables</t>
  </si>
  <si>
    <t>Detección de caso a través de procesos bacteriológicos de calidad garantizada</t>
  </si>
  <si>
    <t>Tratamiento estandarizado con la supervisión y el apoyo al paciente</t>
  </si>
  <si>
    <t xml:space="preserve">TB/VIH </t>
  </si>
  <si>
    <t xml:space="preserve">Grupos de alto riesgo y situaciones especiales </t>
  </si>
  <si>
    <t>Apoyar a las personas y a las comunidades</t>
  </si>
  <si>
    <t>Mallas de cama de protección contra insectos (ITN, por sus siglas en inglés)</t>
  </si>
  <si>
    <r>
      <t xml:space="preserve">Documentos de origen </t>
    </r>
    <r>
      <rPr>
        <sz val="12"/>
        <rFont val="Arial"/>
        <family val="2"/>
      </rPr>
      <t>(para rellenar la Lista de comprobación en los sistemas de notificación de datos)</t>
    </r>
  </si>
  <si>
    <r>
      <t xml:space="preserve">Esta sección debería rellenarse para cada </t>
    </r>
    <r>
      <rPr>
        <b/>
        <u val="single"/>
        <sz val="15"/>
        <color indexed="10"/>
        <rFont val="Arial"/>
        <family val="2"/>
      </rPr>
      <t xml:space="preserve">Área de Programa relacionada con la prestación de servicios y/o productos en un </t>
    </r>
    <r>
      <rPr>
        <b/>
        <i/>
        <u val="single"/>
        <sz val="15"/>
        <color indexed="10"/>
        <rFont val="Arial"/>
        <family val="2"/>
      </rPr>
      <t>Centro Sanitario</t>
    </r>
    <r>
      <rPr>
        <b/>
        <i/>
        <sz val="15"/>
        <color indexed="10"/>
        <rFont val="Arial"/>
        <family val="2"/>
      </rPr>
      <t xml:space="preserve"> </t>
    </r>
    <r>
      <rPr>
        <sz val="15"/>
        <color indexed="10"/>
        <rFont val="Arial"/>
        <family val="2"/>
      </rPr>
      <t>(por ej.  ART o PMTCT en el caso del VIH/SIDA; prevención de la malaria en el embarazo en el caso de la malaria; DOTS en el caso de la tuberculosis)</t>
    </r>
  </si>
  <si>
    <r>
      <t xml:space="preserve">Esta sección debería rellenarse para cada </t>
    </r>
    <r>
      <rPr>
        <b/>
        <u val="single"/>
        <sz val="15"/>
        <color indexed="10"/>
        <rFont val="Arial"/>
        <family val="2"/>
      </rPr>
      <t xml:space="preserve">Área de Programa relacionada con la provisión de servicios y/o productos en una </t>
    </r>
    <r>
      <rPr>
        <b/>
        <i/>
        <u val="single"/>
        <sz val="15"/>
        <color indexed="10"/>
        <rFont val="Arial"/>
        <family val="2"/>
      </rPr>
      <t>Localización comunitaria</t>
    </r>
    <r>
      <rPr>
        <b/>
        <i/>
        <sz val="15"/>
        <color indexed="10"/>
        <rFont val="Arial"/>
        <family val="2"/>
      </rPr>
      <t xml:space="preserve"> </t>
    </r>
    <r>
      <rPr>
        <sz val="15"/>
        <color indexed="10"/>
        <rFont val="Arial"/>
        <family val="2"/>
      </rPr>
      <t>(por ej. BCC – Difusión comunitaria para el VIH/SIDA; Tratamiento de la malaria basado en el hogar)</t>
    </r>
  </si>
  <si>
    <r>
      <t xml:space="preserve">Financiación
</t>
    </r>
    <r>
      <rPr>
        <sz val="9"/>
        <rFont val="Arial"/>
        <family val="2"/>
      </rPr>
      <t>(Especificar cantidad y origen)</t>
    </r>
  </si>
  <si>
    <t>Prevención de la malaria durante el embarazo</t>
  </si>
  <si>
    <t>Tratamiento inmediato y efectivo contra la malaria</t>
  </si>
  <si>
    <t>Tratamiento basado en el hogar en el caso de la malaria</t>
  </si>
  <si>
    <t>Entorno de apoyo</t>
  </si>
  <si>
    <t>Laboratorio</t>
  </si>
  <si>
    <t>Recursos humanos</t>
  </si>
  <si>
    <t>Estudio de operaciones</t>
  </si>
  <si>
    <t>(*) extracto de "Monitoring and Evaluation Toolkit - HIV/AIDS, Tuberculosis and Malaria" – Segunda edición – enero de 2006.</t>
  </si>
  <si>
    <r>
      <t xml:space="preserve">Esta Lista de comprobación debe rellenarse por cada Área de Programa que esté ejecutándose por el Programa o los Proyectos.  </t>
    </r>
    <r>
      <rPr>
        <sz val="12"/>
        <rFont val="Arial"/>
        <family val="2"/>
      </rPr>
      <t>Por ejemplo, si un Proyecto está ejecutando un tratamiento antirretrovírico (ART, por sus siglas en inglés) para la prevención de la transmisión de madre a hijo (PMTCT, por sus siglas en inglés), la Lista de comprobación debería rellenarse dos veces.</t>
    </r>
  </si>
  <si>
    <r>
      <t xml:space="preserve">En la parte superior de la Lista de comprobación hay una fila para especificar qué sistemas de notificación de datos de Área de Programa se están valorando.  </t>
    </r>
    <r>
      <rPr>
        <sz val="12"/>
        <rFont val="Arial"/>
        <family val="2"/>
      </rPr>
      <t xml:space="preserve">En casos específicos en los que las Áreas de Programa se combinen en una intervención, como BCC y la distribución de preservativos, debería rellenarse una lista única de comprobación de intervención “basada en la comunidad”.  En la fila de “Área de Programa” de la lista de comprobación, deberían especificarse ambas Áreas de Programa.   </t>
    </r>
  </si>
  <si>
    <r>
      <t>La Lista de comprobación contiene una columna para COMENTARIOS DE REVISIÓN Y VERIFICACIÓN</t>
    </r>
    <r>
      <rPr>
        <sz val="12"/>
        <rFont val="Arial"/>
        <family val="2"/>
      </rPr>
      <t xml:space="preserve">. Esta columna debería utilizarse si 
la Lista de comprobación se revisa por un “tercero”, como el Agente Local del Fondo para el Fondo Mundial o el Equipo USG SI
según el Plan de Emergencia (PEPFAR).      </t>
    </r>
  </si>
  <si>
    <t>CUADRO DE MANDO RESUMEN</t>
  </si>
  <si>
    <r>
      <t xml:space="preserve">Esta sección debería rellenarse para cada </t>
    </r>
    <r>
      <rPr>
        <b/>
        <u val="single"/>
        <sz val="15"/>
        <color indexed="10"/>
        <rFont val="Arial"/>
        <family val="2"/>
      </rPr>
      <t xml:space="preserve">Área de Programa relacionada con </t>
    </r>
    <r>
      <rPr>
        <b/>
        <i/>
        <u val="single"/>
        <sz val="15"/>
        <color indexed="10"/>
        <rFont val="Arial"/>
        <family val="2"/>
      </rPr>
      <t>el fortalecimiento del sistema</t>
    </r>
    <r>
      <rPr>
        <b/>
        <i/>
        <sz val="15"/>
        <color indexed="10"/>
        <rFont val="Arial"/>
        <family val="2"/>
      </rPr>
      <t xml:space="preserve"> </t>
    </r>
    <r>
      <rPr>
        <sz val="15"/>
        <color indexed="10"/>
        <rFont val="Arial"/>
        <family val="2"/>
      </rPr>
      <t>(por ej.,  Recursos humanos/Formación; Centros de laboratorio)</t>
    </r>
  </si>
  <si>
    <t xml:space="preserve">Existe una definición clara de lo que se considera formación relacionada con el fortalecimiento de los sistemas (por ej,. objetivos de aprendizaje específicos basados en la valoración de necesidades, detalle de curso, conocimiento que se prevé obtener). </t>
  </si>
  <si>
    <t>… criterios internacionales (por ej., criterios de agencia técnica o de donante, si los hubiera).</t>
  </si>
  <si>
    <t>Existe un mecanismo/procedimiento para verificar que se han logrado los objetivos de aprendizaje (por ej., pre-post evaluación, en la observación en el trabajo de las habilidades adquiridas).</t>
  </si>
  <si>
    <r>
      <t xml:space="preserve">El sistema de notificación de datos evita </t>
    </r>
    <r>
      <rPr>
        <u val="single"/>
        <sz val="11"/>
        <rFont val="Arial"/>
        <family val="2"/>
      </rPr>
      <t>la doble contabilización</t>
    </r>
    <r>
      <rPr>
        <sz val="11"/>
        <rFont val="Arial"/>
        <family val="2"/>
      </rPr>
      <t xml:space="preserve"> (por ej., cuando una persona recibe formaciones múltiples en el mismo área de programa se contabiliza inadecuadamente más de una vez).</t>
    </r>
  </si>
  <si>
    <t>Todos los documentos de origen (por ej., hojas de asistencia, detalle de curso con objetivos de aprendizaje) están disponibles a efectos de auditoría.</t>
  </si>
  <si>
    <t>II- Sistemas de notificación de datos del número de centros/organizaciones apoyados (por ej., Laboratorios, etc.)</t>
  </si>
  <si>
    <t>Existe un mecanismo/procedimiento para evitar la doble contabilización de centros/organizaciones apoyados (por ej., dos organizaciones que apoyan al mismo centro en el mismo área de programa)</t>
  </si>
  <si>
    <r>
      <t xml:space="preserve">Esta sección debería </t>
    </r>
    <r>
      <rPr>
        <b/>
        <u val="single"/>
        <sz val="15"/>
        <color indexed="10"/>
        <rFont val="Arial"/>
        <family val="2"/>
      </rPr>
      <t>rellenarse exhaustivamente</t>
    </r>
    <r>
      <rPr>
        <b/>
        <sz val="15"/>
        <color indexed="10"/>
        <rFont val="Arial"/>
        <family val="2"/>
      </rPr>
      <t>;
servirá como base para la discusión de las mejoras necesarias.</t>
    </r>
  </si>
  <si>
    <r>
      <t>2-</t>
    </r>
    <r>
      <rPr>
        <sz val="12"/>
        <rFont val="Arial"/>
        <family val="2"/>
      </rPr>
      <t xml:space="preserve"> Por favor, resuma las </t>
    </r>
    <r>
      <rPr>
        <b/>
        <sz val="12"/>
        <rFont val="Arial"/>
        <family val="2"/>
      </rPr>
      <t xml:space="preserve">MEDIDAS DE FORTALECIMIENTO PREVISTAS </t>
    </r>
    <r>
      <rPr>
        <sz val="12"/>
        <rFont val="Arial"/>
        <family val="2"/>
      </rPr>
      <t xml:space="preserve">identificadas en los </t>
    </r>
    <r>
      <rPr>
        <u val="single"/>
        <sz val="12"/>
        <rFont val="Arial"/>
        <family val="2"/>
      </rPr>
      <t>Sistemas de notificación de datos por Área de Programa</t>
    </r>
  </si>
  <si>
    <r>
      <t xml:space="preserve">Asistencia
técnica
</t>
    </r>
    <r>
      <rPr>
        <sz val="9"/>
        <rFont val="Arial"/>
        <family val="2"/>
      </rPr>
      <t>(Especificar, si fuera necesario,
LoE y tipo de TA)</t>
    </r>
  </si>
  <si>
    <r>
      <t xml:space="preserve">A- </t>
    </r>
    <r>
      <rPr>
        <sz val="12"/>
        <rFont val="Arial"/>
        <family val="2"/>
      </rPr>
      <t xml:space="preserve"> Por favor, ofrezca comentarios sobre las </t>
    </r>
    <r>
      <rPr>
        <b/>
        <sz val="12"/>
        <rFont val="Arial"/>
        <family val="2"/>
      </rPr>
      <t>FORTALEZAS</t>
    </r>
    <r>
      <rPr>
        <sz val="12"/>
        <rFont val="Arial"/>
        <family val="2"/>
      </rPr>
      <t xml:space="preserve"> y </t>
    </r>
    <r>
      <rPr>
        <b/>
        <sz val="12"/>
        <rFont val="Arial"/>
        <family val="2"/>
      </rPr>
      <t>DEBILIDADES</t>
    </r>
    <r>
      <rPr>
        <sz val="12"/>
        <rFont val="Arial"/>
        <family val="2"/>
      </rPr>
      <t xml:space="preserve"> identificadas en los </t>
    </r>
    <r>
      <rPr>
        <u val="single"/>
        <sz val="12"/>
        <rFont val="Arial"/>
        <family val="2"/>
      </rPr>
      <t>Sistemas de notificación de datos por Área de Programa</t>
    </r>
  </si>
  <si>
    <r>
      <t>B-</t>
    </r>
    <r>
      <rPr>
        <sz val="12"/>
        <rFont val="Arial"/>
        <family val="2"/>
      </rPr>
      <t xml:space="preserve"> Por favor, ofrezca comentarios sobre las </t>
    </r>
    <r>
      <rPr>
        <b/>
        <sz val="12"/>
        <rFont val="Arial"/>
        <family val="2"/>
      </rPr>
      <t xml:space="preserve">MEDIDAS DE FORTALECIMIENTO PREVISTAS </t>
    </r>
    <r>
      <rPr>
        <sz val="12"/>
        <rFont val="Arial"/>
        <family val="2"/>
      </rPr>
      <t xml:space="preserve">identificadas en los </t>
    </r>
    <r>
      <rPr>
        <u val="single"/>
        <sz val="12"/>
        <rFont val="Arial"/>
        <family val="2"/>
      </rPr>
      <t>Sistemas de notificación de datos por Área de Programa</t>
    </r>
  </si>
  <si>
    <r>
      <t>Un CUADRO DE MANDO RESUMEN de los resultados se generará automáticamente</t>
    </r>
    <r>
      <rPr>
        <sz val="12"/>
        <rFont val="Arial"/>
        <family val="2"/>
      </rPr>
      <t xml:space="preserve"> (en función de las respuestas ofrecidas a las declaraciones contenidas en la Lista de comprobación).   Este cuadro de mando mostrará la distribución de las categorías de respuesta globales para cada una de las dos secciones. Este cuadro de mando ofrece una representación visual de las lagunas presentes en los sistemas de notificación de datos por Área de Programa. 
Además del cuadro de mando resumen, </t>
    </r>
    <r>
      <rPr>
        <b/>
        <sz val="12"/>
        <rFont val="Arial"/>
        <family val="2"/>
      </rPr>
      <t>los patrones de revisión de respuestas a las declaraciones en la Lista de comprobación ofrecerán una valoración más detallada de las lagunas específicas</t>
    </r>
    <r>
      <rPr>
        <sz val="12"/>
        <rFont val="Arial"/>
        <family val="2"/>
      </rPr>
      <t xml:space="preserve"> en los sistemas de notificación de datos por Área de Programa.   Esta revisión ayudará a los encuestados a rellenar el </t>
    </r>
    <r>
      <rPr>
        <b/>
        <sz val="12"/>
        <rFont val="Arial"/>
        <family val="2"/>
      </rPr>
      <t>PLAN DE ACCIÓN.</t>
    </r>
    <r>
      <rPr>
        <sz val="12"/>
        <rFont val="Arial"/>
        <family val="2"/>
      </rPr>
      <t xml:space="preserve">   </t>
    </r>
  </si>
  <si>
    <t>PLAN DE ACCIÓN</t>
  </si>
  <si>
    <t>-</t>
  </si>
  <si>
    <t>1-</t>
  </si>
  <si>
    <t>2-</t>
  </si>
  <si>
    <t>3-</t>
  </si>
  <si>
    <t>4-</t>
  </si>
  <si>
    <t>TOTAL</t>
  </si>
  <si>
    <t>ARV</t>
  </si>
  <si>
    <t>M&amp;E</t>
  </si>
  <si>
    <t>HIS</t>
  </si>
  <si>
    <t>ID</t>
  </si>
  <si>
    <t>MOH</t>
  </si>
  <si>
    <t>PMTCT</t>
  </si>
  <si>
    <t>SI</t>
  </si>
  <si>
    <t>PEPFAR</t>
  </si>
  <si>
    <t>X</t>
  </si>
  <si>
    <t>(X)</t>
  </si>
  <si>
    <t>ART</t>
  </si>
  <si>
    <t>Malaria</t>
  </si>
  <si>
    <t>MDR-TB</t>
  </si>
  <si>
    <t>Tuberculosis</t>
  </si>
  <si>
    <t>Herramienta de Fortalecimiento de los Sistemas de Monitoreo y Evaluación (M&amp;E) de Programa/Proyecto</t>
  </si>
  <si>
    <t>Lista de comprobación para valorar los Sistemas de Notificación de Datos
por Área de Programa</t>
  </si>
  <si>
    <t>Sí, completamente
Mayormente
Parcialmente
No, en absoluto</t>
  </si>
  <si>
    <r>
      <t>COMENTARIOS</t>
    </r>
    <r>
      <rPr>
        <sz val="11"/>
        <rFont val="Arial"/>
        <family val="2"/>
      </rPr>
      <t xml:space="preserve">
(</t>
    </r>
    <r>
      <rPr>
        <u val="single"/>
        <sz val="11"/>
        <rFont val="Arial"/>
        <family val="2"/>
      </rPr>
      <t>obligatorio si la respuesta
no es "Sí, completamente"</t>
    </r>
    <r>
      <rPr>
        <sz val="11"/>
        <rFont val="Arial"/>
        <family val="2"/>
      </rPr>
      <t>)</t>
    </r>
  </si>
  <si>
    <r>
      <t>Nota:</t>
    </r>
    <r>
      <rPr>
        <sz val="12"/>
        <rFont val="Arial"/>
        <family val="2"/>
      </rPr>
      <t xml:space="preserve"> Entre otras Listas de comprobación que pertenecen a esta Herramienta de Fortalecimiento de los Sistemas de Monitoreo y Evaluación (M&amp;E) se incluyen: 
- Valoración del Plan M&amp;E;  
- Valoración de Capacidades de Gestión de Datos de las Unidades de Gestión de Programa/Proyectos.    </t>
    </r>
  </si>
  <si>
    <t>Esta lista de comprobación se desarrolló en colaboración entre el Fondo Mundial de lucha contra el SIDA, la tuberculosis y la malaria, el Plan de Emergencia para la Mitigación del SIDA del Presidente de EE.UU., MEASURE Evaluation y Health Metrics Network (HMN).</t>
  </si>
  <si>
    <t>A- INSTRUCCIONES PARA QUE LA LISTA DE COMPROBACIÓN VALORE LOS SISTEMAS DE NOTIFICACIÓN DE DATOS POR ÁREA DE PROGRAMA</t>
  </si>
  <si>
    <t>OBJETIVO</t>
  </si>
  <si>
    <t>Valorar las fortalezas de los sistemas de notificación de datos de Programa/Proyecto(s) para cada Área de Programa, incluyendo la capacidad para notificar datos válidos, exactos y de alta calidad relativos a la ejecución.</t>
  </si>
  <si>
    <t>CONTENIDO</t>
  </si>
  <si>
    <t>Esta Lista de comprobación tiene cuatro secciones:</t>
  </si>
  <si>
    <t>Sistemas de notificación datos respecto al número de personas contactadas</t>
  </si>
  <si>
    <t>Sí – completamente
Mayormente
Parcialmente
No - en absoluto</t>
  </si>
  <si>
    <t>Especificar el nombre del Área de Programa para la cual se está rellenando esta Lista de comprobación:</t>
  </si>
  <si>
    <t>I- Sistemas para notificar datos del número de personas contactadas</t>
  </si>
  <si>
    <t>Existe una lista de definiciones operativas de lo que se considera respecto a cualquier indicador (por ej. que se considera una persona bajo tratamiento, una persona asesorada, una persona evaluada).</t>
  </si>
  <si>
    <t>Estas definiciones operativas cumplen…</t>
  </si>
  <si>
    <t>… criterios nacionales.</t>
  </si>
  <si>
    <t>… criterios internacionales.</t>
  </si>
  <si>
    <t>Las mismas definiciones de indicadores operativos se siguen sistemáticamente por parte de todos los puntos de servicio incluidos en el Programa/Proyecto(s).</t>
  </si>
  <si>
    <r>
      <t xml:space="preserve">El sistema de notificación de datos evita </t>
    </r>
    <r>
      <rPr>
        <u val="single"/>
        <sz val="11"/>
        <rFont val="Arial"/>
        <family val="2"/>
      </rPr>
      <t xml:space="preserve">la doble contabilidad </t>
    </r>
    <r>
      <rPr>
        <sz val="11"/>
        <rFont val="Arial"/>
        <family val="2"/>
      </rPr>
      <t>…</t>
    </r>
  </si>
  <si>
    <t>Mayormente</t>
  </si>
  <si>
    <t>Parcialmente</t>
  </si>
  <si>
    <t>No - en absoluto</t>
  </si>
  <si>
    <t>No aplicable</t>
  </si>
  <si>
    <r>
      <t>…dentro de</t>
    </r>
    <r>
      <rPr>
        <sz val="11"/>
        <rFont val="Arial"/>
        <family val="2"/>
      </rPr>
      <t xml:space="preserve"> cada punto de servicio (por ej. cuando una persona que recibe el mismo servicio varias veces en el </t>
    </r>
    <r>
      <rPr>
        <u val="single"/>
        <sz val="11"/>
        <rFont val="Arial"/>
        <family val="2"/>
      </rPr>
      <t>mismo</t>
    </r>
    <r>
      <rPr>
        <sz val="11"/>
        <rFont val="Arial"/>
        <family val="2"/>
      </rPr>
      <t xml:space="preserve"> punto de servicio se contabiliza inadecuadamente en más de una ocasión). </t>
    </r>
  </si>
  <si>
    <r>
      <t xml:space="preserve">…entre los </t>
    </r>
    <r>
      <rPr>
        <sz val="11"/>
        <rFont val="Arial"/>
        <family val="2"/>
      </rPr>
      <t xml:space="preserve"> puntos de servicio (por ej. cuando una persona que recibe el mismo servicio varias veces en diferentes puntos de servicio se contabiliza inadecuadamente en más de una ocasión).</t>
    </r>
  </si>
  <si>
    <t xml:space="preserve">Sistemas de notificación de datos respecto al número de productos distribuidos </t>
  </si>
  <si>
    <t xml:space="preserve">El sistema de notificación de datos permite una clara identificación de una persona “excluida” o una persona “a la que se le ha perdido el seguimiento”. </t>
  </si>
  <si>
    <t>Sistemas de notificación de datos del número de puntos de servicio apoyados</t>
  </si>
  <si>
    <t>GLOBAL</t>
  </si>
  <si>
    <t>Para la notificación de datos sobre los números agregados de personas contactadas/servidas, todos los puntos de servicio utilizan herramientas/formularios de notificación de datos estandarizados o compatibles.</t>
  </si>
  <si>
    <t>Existen instrucciones claras sobre cómo utilizar los formularios/herramientas de notificación de datos.</t>
  </si>
  <si>
    <t>En todos los puntos de servicio, existe personal designado responsable para la revisión y validación de números agregados antes de su envío al siguiente nivel (es decir, se encuentra en su descripción del puesto de trabajo).</t>
  </si>
  <si>
    <t>Todos los documentos de origen (por ej. registros, historiales médicos) están disponibles a efectos de auditoría.</t>
  </si>
  <si>
    <t>I.2.  Agregación y procesamiento de datos adicionales (relacionados con las personas contactadas en los puntos de servicio)</t>
  </si>
  <si>
    <t>Los datos sobre los números de personas contactadas/servidas agregados se registran y comunican a través de un único canal de los sistemas de datos nacionales.</t>
  </si>
  <si>
    <t>En todos los niveles intermedios en los que se agregan datos (por ej. Distritos, Regiones), existe personal designado responsable de revisar la calidad de los informes presentados por los niveles inferiores (por ej. de los puntos de servicio)</t>
  </si>
  <si>
    <t>En todos los niveles intermedios en los que se agregan datos, los informes recibidos de niveles inferiores se verifican sistemáticamente para comprobar su exactitud y errores obvios.</t>
  </si>
  <si>
    <t>En todos los niveles intermedios en los que se agregan datos, existen mecanismos/procedimientos para reconciliar las discrepancias en los informes.</t>
  </si>
  <si>
    <t>Existen controles de calidad para cuando se introducen en un ordenador los datos contenidos en formularios en papel (por ej. doble entrada, verificación posterior a la entrada).</t>
  </si>
  <si>
    <t>Existe un procedimiento de copia escrita cuando se informatiza la entrada o el procesamiento de datos.</t>
  </si>
  <si>
    <t>Todos los formularios de notificación de datos utilizados para la agregación o análisis están disponibles a efectos de auditoría en todos los niveles en los que se notifican datos.</t>
  </si>
  <si>
    <t>II- Sistemas de notificación de datos respecto al número de productos distribuidos (por ej. preservativos, ITN)</t>
  </si>
  <si>
    <t>Los distribuidores utilizan sistemáticamente hojas de registro para notificar el número de productos distribuidos.</t>
  </si>
  <si>
    <t>Las hojas de registro de distribución recibidas de los distribuidores se verifican sistemáticamente para comprobar que están completas y obviar errores.</t>
  </si>
  <si>
    <t>Existen mecanismos/procedimientos para reconciliar las discrepancias en las hojas de registro de distribución.</t>
  </si>
  <si>
    <t>Los números de distribución (de las hojas de registro agregadas) se reconcilian con los números de los sistemas de control del inventarios (es decir, los números de productos recuperados de los almacenes a efectos de distribución).</t>
  </si>
  <si>
    <t>Existen controles de calidad para cuando se introducen en un ordenador los datos contenidos en las hojas de distribución (por ej. doble entrada, verificación posterior a la entrada).</t>
  </si>
  <si>
    <t>Todos los documentos de origen (por ej. hojas de registro de distribución) están disponibles a efectos de auditoría.</t>
  </si>
  <si>
    <t xml:space="preserve">Existe una definición clara de lo que se considera formación para intervenciones basadas en un centro sanitario (por ej. objetivos de aprendizaje específicos basados en la valoración de necesidades, detalle de curso, conocimiento que se prevé obtener). </t>
  </si>
  <si>
    <t>La definición cumple…</t>
  </si>
  <si>
    <t>… criterios internacionales (por ej. criterios de agencia técnica o de donante, si los hubiera).</t>
  </si>
  <si>
    <t>Existe un mecanismo/procedimiento para verificar que se han logrado los objetivos de aprendizaje (por ej. pre-post evaluación, en la observación en el trabajo de las habilidades adquiridas).</t>
  </si>
  <si>
    <r>
      <t xml:space="preserve">El sistema de notificación de datos evita </t>
    </r>
    <r>
      <rPr>
        <u val="single"/>
        <sz val="11"/>
        <rFont val="Arial"/>
        <family val="2"/>
      </rPr>
      <t>la doble contabilización</t>
    </r>
    <r>
      <rPr>
        <sz val="11"/>
        <rFont val="Arial"/>
        <family val="2"/>
      </rPr>
      <t xml:space="preserve"> (por ej. cuando una persona recibe formaciones múltiples en el mismo área de programa se contabiliza inadecuadamente más de una vez).</t>
    </r>
  </si>
  <si>
    <t>En todos los niveles intermedios en los que se agregan datos sobre la formación, los informes recibidos de niveles inferiores se verifican sistemáticamente para comprobar su exactitud y errores obvios.</t>
  </si>
  <si>
    <t>En todos los niveles intermedios en los que se agregan datos sobre datos, existen mecanismos/procedimientos para reconciliar las discrepancias en los informes.</t>
  </si>
  <si>
    <t>Todos los documentos de origen (por ej. hojas de asistencia, detalle de curso con objetivos de aprendizaje) están disponibles a efectos de auditoría.</t>
  </si>
  <si>
    <t>IV- Sistemas de notificación de datos del número de puntos de servicio apoyados</t>
  </si>
  <si>
    <t>Existe una lista completa de puntos de servicio que se actualiza sistemáticamente (es decir, se comprueba periódicamente el nombre, localización/dirección y características de los puntos de servicio).</t>
  </si>
  <si>
    <t>Los puntos de servicio se identifican utilizado números ID que siguen un sistema nacional.</t>
  </si>
  <si>
    <t>Existe un mecanismo/procedimiento para evitar la doble contabilización de puntos de servicio/centros (por ej. dos organizaciones que apoyan al mismo centro en el mismo área de programa en el mismo periodo de notificación de datos.</t>
  </si>
  <si>
    <t>Existe un mecanismo/procedimiento para seguir los niveles de inventario y el déficit de inventario en los puntos de servicio.</t>
  </si>
  <si>
    <t>D.2- LISTA DE COMPROBACIÓN - SISTEMA DE NOTIFICACIÓN DE DATOS POR PROGRAMA – Localizaciones comunitarias</t>
  </si>
  <si>
    <t>Existe una lista de definiciones operativas de lo que se considera respecto a cualquier indicador (por ej. que se considera cuando una persona que recibe un servicio).</t>
  </si>
</sst>
</file>

<file path=xl/styles.xml><?xml version="1.0" encoding="utf-8"?>
<styleSheet xmlns="http://schemas.openxmlformats.org/spreadsheetml/2006/main">
  <numFmts count="6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 &quot;pta&quot;;\-#,##0\ &quot;pta&quot;"/>
    <numFmt numFmtId="199" formatCode="#,##0\ &quot;pta&quot;;[Red]\-#,##0\ &quot;pta&quot;"/>
    <numFmt numFmtId="200" formatCode="#,##0.00\ &quot;pta&quot;;\-#,##0.00\ &quot;pta&quot;"/>
    <numFmt numFmtId="201" formatCode="#,##0.00\ &quot;pta&quot;;[Red]\-#,##0.00\ &quot;pta&quot;"/>
    <numFmt numFmtId="202" formatCode="_-* #,##0\ &quot;pta&quot;_-;\-* #,##0\ &quot;pta&quot;_-;_-* &quot;-&quot;\ &quot;pta&quot;_-;_-@_-"/>
    <numFmt numFmtId="203" formatCode="_-* #,##0\ _p_t_a_-;\-* #,##0\ _p_t_a_-;_-* &quot;-&quot;\ _p_t_a_-;_-@_-"/>
    <numFmt numFmtId="204" formatCode="_-* #,##0.00\ &quot;pta&quot;_-;\-* #,##0.00\ &quot;pta&quot;_-;_-* &quot;-&quot;??\ &quot;pta&quot;_-;_-@_-"/>
    <numFmt numFmtId="205" formatCode="_-* #,##0.00\ _p_t_a_-;\-* #,##0.00\ _p_t_a_-;_-* &quot;-&quot;??\ _p_t_a_-;_-@_-"/>
    <numFmt numFmtId="206" formatCode="&quot;SFr.&quot;\ #,##0;&quot;SFr.&quot;\ \-#,##0"/>
    <numFmt numFmtId="207" formatCode="&quot;SFr.&quot;\ #,##0;[Red]&quot;SFr.&quot;\ \-#,##0"/>
    <numFmt numFmtId="208" formatCode="&quot;SFr.&quot;\ #,##0.00;&quot;SFr.&quot;\ \-#,##0.00"/>
    <numFmt numFmtId="209" formatCode="&quot;SFr.&quot;\ #,##0.00;[Red]&quot;SFr.&quot;\ \-#,##0.00"/>
    <numFmt numFmtId="210" formatCode="_ &quot;SFr.&quot;\ * #,##0_ ;_ &quot;SFr.&quot;\ * \-#,##0_ ;_ &quot;SFr.&quot;\ * &quot;-&quot;_ ;_ @_ "/>
    <numFmt numFmtId="211" formatCode="_ &quot;SFr.&quot;\ * #,##0.00_ ;_ &quot;SFr.&quot;\ * \-#,##0.00_ ;_ &quot;SFr.&quot;\ * &quot;-&quot;??_ ;_ @_ "/>
    <numFmt numFmtId="212" formatCode="&quot;Yes&quot;;&quot;Yes&quot;;&quot;No&quot;"/>
    <numFmt numFmtId="213" formatCode="&quot;True&quot;;&quot;True&quot;;&quot;False&quot;"/>
    <numFmt numFmtId="214" formatCode="&quot;On&quot;;&quot;On&quot;;&quot;Off&quot;"/>
    <numFmt numFmtId="215" formatCode="[$€-2]\ #,##0.00_);[Red]\([$€-2]\ #,##0.00\)"/>
    <numFmt numFmtId="216" formatCode="[$-409]d\-mmm\-yyyy;@"/>
  </numFmts>
  <fonts count="55">
    <font>
      <sz val="10"/>
      <name val="Arial"/>
      <family val="0"/>
    </font>
    <font>
      <u val="single"/>
      <sz val="10"/>
      <color indexed="12"/>
      <name val="Arial"/>
      <family val="2"/>
    </font>
    <font>
      <u val="single"/>
      <sz val="10"/>
      <color indexed="36"/>
      <name val="Arial"/>
      <family val="2"/>
    </font>
    <font>
      <b/>
      <sz val="10"/>
      <name val="Arial"/>
      <family val="2"/>
    </font>
    <font>
      <b/>
      <sz val="8"/>
      <name val="Arial"/>
      <family val="2"/>
    </font>
    <font>
      <sz val="12"/>
      <name val="Arial"/>
      <family val="2"/>
    </font>
    <font>
      <b/>
      <sz val="12"/>
      <name val="Arial"/>
      <family val="2"/>
    </font>
    <font>
      <b/>
      <i/>
      <sz val="14"/>
      <name val="Arial"/>
      <family val="2"/>
    </font>
    <font>
      <i/>
      <sz val="12"/>
      <name val="Arial"/>
      <family val="2"/>
    </font>
    <font>
      <b/>
      <sz val="20"/>
      <name val="Arial"/>
      <family val="2"/>
    </font>
    <font>
      <b/>
      <sz val="11"/>
      <name val="Arial"/>
      <family val="2"/>
    </font>
    <font>
      <sz val="11"/>
      <name val="Arial"/>
      <family val="2"/>
    </font>
    <font>
      <sz val="9"/>
      <name val="Arial"/>
      <family val="2"/>
    </font>
    <font>
      <i/>
      <u val="single"/>
      <sz val="10"/>
      <name val="Arial"/>
      <family val="2"/>
    </font>
    <font>
      <b/>
      <sz val="14"/>
      <name val="Arial"/>
      <family val="2"/>
    </font>
    <font>
      <sz val="8"/>
      <name val="Arial"/>
      <family val="2"/>
    </font>
    <font>
      <i/>
      <sz val="11"/>
      <name val="Arial"/>
      <family val="2"/>
    </font>
    <font>
      <u val="single"/>
      <sz val="11"/>
      <name val="Arial"/>
      <family val="2"/>
    </font>
    <font>
      <b/>
      <sz val="16"/>
      <color indexed="9"/>
      <name val="Arial"/>
      <family val="2"/>
    </font>
    <font>
      <sz val="16"/>
      <name val="Arial"/>
      <family val="2"/>
    </font>
    <font>
      <b/>
      <sz val="15"/>
      <color indexed="10"/>
      <name val="Arial"/>
      <family val="2"/>
    </font>
    <font>
      <b/>
      <u val="single"/>
      <sz val="15"/>
      <color indexed="10"/>
      <name val="Arial"/>
      <family val="2"/>
    </font>
    <font>
      <b/>
      <sz val="18"/>
      <color indexed="9"/>
      <name val="Arial"/>
      <family val="2"/>
    </font>
    <font>
      <sz val="9"/>
      <name val="Times New Roman"/>
      <family val="1"/>
    </font>
    <font>
      <sz val="15"/>
      <color indexed="10"/>
      <name val="Arial"/>
      <family val="2"/>
    </font>
    <font>
      <b/>
      <i/>
      <sz val="15"/>
      <color indexed="10"/>
      <name val="Arial"/>
      <family val="2"/>
    </font>
    <font>
      <b/>
      <i/>
      <u val="single"/>
      <sz val="15"/>
      <color indexed="10"/>
      <name val="Arial"/>
      <family val="2"/>
    </font>
    <font>
      <b/>
      <sz val="18"/>
      <name val="Arial"/>
      <family val="2"/>
    </font>
    <font>
      <u val="single"/>
      <sz val="12"/>
      <name val="Arial"/>
      <family val="2"/>
    </font>
    <font>
      <b/>
      <u val="single"/>
      <sz val="12"/>
      <name val="Arial"/>
      <family val="2"/>
    </font>
    <font>
      <i/>
      <sz val="14"/>
      <name val="Arial"/>
      <family val="2"/>
    </font>
    <font>
      <b/>
      <sz val="10"/>
      <color indexed="9"/>
      <name val="Arial"/>
      <family val="2"/>
    </font>
    <font>
      <b/>
      <sz val="12"/>
      <color indexed="9"/>
      <name val="Arial"/>
      <family val="2"/>
    </font>
    <font>
      <b/>
      <u val="single"/>
      <sz val="12"/>
      <color indexed="9"/>
      <name val="Arial"/>
      <family val="2"/>
    </font>
    <font>
      <sz val="10"/>
      <name val="Wingdings"/>
      <family val="0"/>
    </font>
    <font>
      <sz val="10"/>
      <color indexed="8"/>
      <name val="Arial"/>
      <family val="0"/>
    </font>
    <font>
      <sz val="8.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54"/>
        <bgColor indexed="64"/>
      </patternFill>
    </fill>
    <fill>
      <patternFill patternType="solid">
        <fgColor indexed="23"/>
        <bgColor indexed="64"/>
      </patternFill>
    </fill>
    <fill>
      <patternFill patternType="solid">
        <fgColor indexed="18"/>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style="double"/>
    </border>
    <border>
      <left style="thin"/>
      <right style="double"/>
      <top style="thin"/>
      <bottom style="double"/>
    </border>
    <border>
      <left>
        <color indexed="63"/>
      </left>
      <right style="medium"/>
      <top style="thin"/>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medium"/>
      <bottom style="medium"/>
    </border>
    <border>
      <left style="thin"/>
      <right style="double"/>
      <top style="medium"/>
      <bottom style="medium"/>
    </border>
    <border>
      <left>
        <color indexed="63"/>
      </left>
      <right style="medium"/>
      <top style="medium"/>
      <bottom style="medium"/>
    </border>
    <border>
      <left style="thin"/>
      <right style="thin"/>
      <top style="medium"/>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medium"/>
    </border>
    <border>
      <left style="medium"/>
      <right style="thin"/>
      <top style="medium"/>
      <bottom style="thin"/>
    </border>
    <border>
      <left style="medium"/>
      <right style="thin"/>
      <top>
        <color indexed="63"/>
      </top>
      <bottom style="thin"/>
    </border>
    <border>
      <left style="medium"/>
      <right style="thin"/>
      <top style="thin"/>
      <bottom style="medium"/>
    </border>
    <border>
      <left style="thin"/>
      <right style="medium"/>
      <top style="medium"/>
      <bottom style="thin"/>
    </border>
    <border>
      <left style="thin"/>
      <right style="medium"/>
      <top>
        <color indexed="63"/>
      </top>
      <bottom style="thin"/>
    </border>
    <border>
      <left>
        <color indexed="63"/>
      </left>
      <right style="thin"/>
      <top style="medium"/>
      <bottom style="medium"/>
    </border>
    <border>
      <left style="medium"/>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thin"/>
      <right style="medium"/>
      <top style="thin"/>
      <bottom style="medium"/>
    </border>
    <border>
      <left style="thin"/>
      <right style="medium"/>
      <top style="medium"/>
      <bottom style="medium"/>
    </border>
    <border>
      <left style="thin"/>
      <right>
        <color indexed="63"/>
      </right>
      <top style="thin"/>
      <bottom style="thin"/>
    </border>
    <border>
      <left style="medium"/>
      <right>
        <color indexed="63"/>
      </right>
      <top style="thin"/>
      <bottom style="thin"/>
    </border>
    <border>
      <left style="medium"/>
      <right style="thin"/>
      <top style="medium"/>
      <bottom style="medium"/>
    </border>
    <border>
      <left style="thin"/>
      <right>
        <color indexed="63"/>
      </right>
      <top style="medium"/>
      <bottom style="mediu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thin"/>
    </border>
    <border>
      <left style="medium"/>
      <right style="thin"/>
      <top style="thin"/>
      <bottom style="double"/>
    </border>
    <border>
      <left style="medium"/>
      <right style="thin"/>
      <top>
        <color indexed="63"/>
      </top>
      <bottom style="medium"/>
    </border>
    <border>
      <left>
        <color indexed="63"/>
      </left>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4" borderId="0" applyNumberFormat="0" applyBorder="0" applyAlignment="0" applyProtection="0"/>
    <xf numFmtId="0" fontId="40" fillId="16" borderId="1" applyNumberFormat="0" applyAlignment="0" applyProtection="0"/>
    <xf numFmtId="0" fontId="41" fillId="1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44"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4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7" fillId="16"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92">
    <xf numFmtId="0" fontId="0" fillId="0" borderId="0" xfId="0" applyAlignment="1">
      <alignment/>
    </xf>
    <xf numFmtId="0" fontId="0" fillId="0" borderId="0" xfId="0" applyBorder="1" applyAlignment="1">
      <alignment/>
    </xf>
    <xf numFmtId="0" fontId="0" fillId="24" borderId="0" xfId="0" applyFill="1" applyBorder="1" applyAlignment="1">
      <alignment/>
    </xf>
    <xf numFmtId="0" fontId="0" fillId="24" borderId="0" xfId="0" applyFill="1" applyAlignment="1">
      <alignment/>
    </xf>
    <xf numFmtId="0" fontId="9" fillId="24" borderId="0" xfId="0" applyFont="1" applyFill="1" applyBorder="1" applyAlignment="1">
      <alignment horizontal="center" vertical="center"/>
    </xf>
    <xf numFmtId="0" fontId="12" fillId="0" borderId="0" xfId="0" applyFont="1" applyAlignment="1">
      <alignment vertical="center"/>
    </xf>
    <xf numFmtId="0" fontId="0" fillId="0" borderId="0" xfId="0" applyFont="1" applyAlignment="1">
      <alignment horizontal="left" vertical="center"/>
    </xf>
    <xf numFmtId="0" fontId="13" fillId="24" borderId="0" xfId="0" applyFont="1" applyFill="1" applyBorder="1" applyAlignment="1">
      <alignment horizontal="center" vertical="center" wrapText="1"/>
    </xf>
    <xf numFmtId="0" fontId="4" fillId="24" borderId="0" xfId="0" applyFont="1" applyFill="1" applyBorder="1" applyAlignment="1">
      <alignment horizontal="center" vertical="center" textRotation="90" wrapText="1"/>
    </xf>
    <xf numFmtId="0" fontId="3" fillId="24" borderId="0" xfId="0" applyFont="1" applyFill="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9"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wrapText="1"/>
    </xf>
    <xf numFmtId="0" fontId="11" fillId="22" borderId="10" xfId="0" applyFont="1" applyFill="1" applyBorder="1" applyAlignment="1">
      <alignment horizontal="left" vertical="center" wrapText="1" indent="1"/>
    </xf>
    <xf numFmtId="0" fontId="12" fillId="0" borderId="0" xfId="0" applyFont="1" applyAlignment="1">
      <alignment/>
    </xf>
    <xf numFmtId="0" fontId="0" fillId="0" borderId="0" xfId="0" applyFont="1" applyAlignment="1">
      <alignment horizontal="center" vertical="center"/>
    </xf>
    <xf numFmtId="0" fontId="0" fillId="24" borderId="10" xfId="0" applyFont="1" applyFill="1" applyBorder="1" applyAlignment="1">
      <alignment horizontal="left" vertical="center" wrapText="1" indent="1"/>
    </xf>
    <xf numFmtId="0" fontId="0" fillId="22" borderId="10" xfId="0" applyFont="1" applyFill="1" applyBorder="1" applyAlignment="1">
      <alignment horizontal="center" vertical="center"/>
    </xf>
    <xf numFmtId="0" fontId="23" fillId="0" borderId="0" xfId="0" applyFont="1" applyAlignment="1">
      <alignment vertical="center"/>
    </xf>
    <xf numFmtId="0" fontId="0" fillId="16" borderId="11" xfId="0" applyFont="1" applyFill="1" applyBorder="1" applyAlignment="1">
      <alignment horizontal="left" vertical="center" wrapText="1" indent="1"/>
    </xf>
    <xf numFmtId="0" fontId="0" fillId="16" borderId="12" xfId="0" applyFont="1" applyFill="1" applyBorder="1" applyAlignment="1">
      <alignment horizontal="left" vertical="center" wrapText="1" indent="1"/>
    </xf>
    <xf numFmtId="0" fontId="20" fillId="0" borderId="0" xfId="0" applyFont="1" applyAlignment="1">
      <alignment vertical="center" wrapText="1"/>
    </xf>
    <xf numFmtId="0" fontId="16" fillId="22" borderId="10" xfId="0" applyFont="1" applyFill="1" applyBorder="1" applyAlignment="1">
      <alignment horizontal="left" vertical="center" wrapText="1" indent="2"/>
    </xf>
    <xf numFmtId="0" fontId="7" fillId="25" borderId="11" xfId="0" applyFont="1" applyFill="1" applyBorder="1" applyAlignment="1">
      <alignment horizontal="left" vertical="center" wrapText="1" indent="1"/>
    </xf>
    <xf numFmtId="0" fontId="12" fillId="0" borderId="0" xfId="0" applyFont="1" applyAlignment="1">
      <alignment horizontal="left" vertical="center" indent="1"/>
    </xf>
    <xf numFmtId="0" fontId="19" fillId="24" borderId="0" xfId="0" applyFont="1" applyFill="1" applyBorder="1" applyAlignment="1">
      <alignment/>
    </xf>
    <xf numFmtId="0" fontId="11" fillId="24" borderId="10" xfId="0" applyFont="1" applyFill="1" applyBorder="1" applyAlignment="1">
      <alignment horizontal="center" vertical="center" wrapText="1"/>
    </xf>
    <xf numFmtId="0" fontId="0" fillId="22" borderId="13" xfId="0" applyFont="1" applyFill="1" applyBorder="1" applyAlignment="1">
      <alignment horizontal="center" vertical="center"/>
    </xf>
    <xf numFmtId="0" fontId="12"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wrapText="1"/>
    </xf>
    <xf numFmtId="0" fontId="6" fillId="0" borderId="0" xfId="0" applyFont="1" applyAlignment="1">
      <alignment horizontal="left" vertical="center" wrapText="1"/>
    </xf>
    <xf numFmtId="0" fontId="6" fillId="0" borderId="0" xfId="0" applyFont="1" applyAlignment="1" quotePrefix="1">
      <alignment horizontal="center" vertical="top" wrapText="1"/>
    </xf>
    <xf numFmtId="0" fontId="5" fillId="0" borderId="0" xfId="0" applyFont="1" applyAlignment="1">
      <alignment vertical="center"/>
    </xf>
    <xf numFmtId="0" fontId="5" fillId="0" borderId="0" xfId="0" applyFont="1" applyAlignment="1">
      <alignment/>
    </xf>
    <xf numFmtId="0" fontId="12" fillId="0" borderId="0" xfId="0" applyFont="1" applyAlignment="1">
      <alignment horizontal="center" vertical="center"/>
    </xf>
    <xf numFmtId="0" fontId="12" fillId="0" borderId="0" xfId="0" applyFont="1" applyAlignment="1">
      <alignment horizontal="center"/>
    </xf>
    <xf numFmtId="0" fontId="23" fillId="0" borderId="0" xfId="0" applyFont="1" applyAlignment="1">
      <alignment horizontal="center" vertical="center"/>
    </xf>
    <xf numFmtId="1" fontId="5" fillId="0" borderId="14" xfId="0" applyNumberFormat="1" applyFont="1" applyBorder="1" applyAlignment="1">
      <alignment horizontal="center" vertical="center"/>
    </xf>
    <xf numFmtId="1" fontId="5" fillId="0" borderId="15" xfId="0" applyNumberFormat="1" applyFont="1" applyBorder="1" applyAlignment="1">
      <alignment horizontal="center" vertical="center"/>
    </xf>
    <xf numFmtId="1" fontId="0" fillId="0" borderId="16" xfId="0" applyNumberFormat="1" applyFont="1" applyBorder="1" applyAlignment="1">
      <alignment horizontal="center" vertical="center"/>
    </xf>
    <xf numFmtId="1" fontId="0" fillId="0" borderId="17"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1" fontId="5" fillId="0" borderId="21" xfId="0" applyNumberFormat="1" applyFont="1" applyBorder="1" applyAlignment="1">
      <alignment horizontal="center" vertical="center"/>
    </xf>
    <xf numFmtId="1"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indent="1"/>
    </xf>
    <xf numFmtId="0" fontId="5" fillId="0" borderId="0" xfId="0" applyFont="1" applyAlignment="1">
      <alignment horizontal="left" vertical="center" wrapText="1" indent="1"/>
    </xf>
    <xf numFmtId="0" fontId="6" fillId="0" borderId="0" xfId="0" applyFont="1" applyAlignment="1" quotePrefix="1">
      <alignment horizontal="center" vertical="center" wrapText="1"/>
    </xf>
    <xf numFmtId="0" fontId="34" fillId="0" borderId="0" xfId="0" applyFont="1" applyAlignment="1">
      <alignment horizontal="left" indent="2"/>
    </xf>
    <xf numFmtId="1" fontId="5" fillId="0" borderId="0" xfId="0" applyNumberFormat="1" applyFont="1" applyBorder="1" applyAlignment="1">
      <alignment horizontal="center" vertical="center"/>
    </xf>
    <xf numFmtId="0" fontId="6" fillId="0" borderId="0" xfId="0" applyNumberFormat="1" applyFont="1" applyAlignment="1">
      <alignment wrapText="1"/>
    </xf>
    <xf numFmtId="0" fontId="5" fillId="0" borderId="0" xfId="0" applyNumberFormat="1" applyFont="1" applyAlignment="1">
      <alignment vertical="center" wrapText="1"/>
    </xf>
    <xf numFmtId="0" fontId="6" fillId="0" borderId="0" xfId="0" applyNumberFormat="1" applyFont="1" applyAlignment="1">
      <alignment horizontal="center" vertical="top" wrapText="1"/>
    </xf>
    <xf numFmtId="0" fontId="6" fillId="16" borderId="10" xfId="0" applyNumberFormat="1" applyFont="1" applyFill="1" applyBorder="1" applyAlignment="1">
      <alignment horizontal="left" vertical="center" wrapText="1" indent="1"/>
    </xf>
    <xf numFmtId="0" fontId="5" fillId="0" borderId="10" xfId="0" applyNumberFormat="1" applyFont="1" applyBorder="1" applyAlignment="1">
      <alignment horizontal="left" vertical="center" wrapText="1" indent="1"/>
    </xf>
    <xf numFmtId="0" fontId="5" fillId="0" borderId="10" xfId="0" applyFont="1" applyBorder="1" applyAlignment="1">
      <alignment horizontal="left" vertical="center" wrapText="1" indent="1"/>
    </xf>
    <xf numFmtId="0" fontId="10" fillId="24" borderId="24" xfId="0" applyNumberFormat="1" applyFont="1" applyFill="1" applyBorder="1" applyAlignment="1">
      <alignment horizontal="center" wrapText="1"/>
    </xf>
    <xf numFmtId="0" fontId="11" fillId="24" borderId="14" xfId="0" applyNumberFormat="1" applyFont="1" applyFill="1" applyBorder="1" applyAlignment="1">
      <alignment horizontal="right" vertical="center" wrapText="1"/>
    </xf>
    <xf numFmtId="0" fontId="11" fillId="22" borderId="10" xfId="0" applyNumberFormat="1" applyFont="1" applyFill="1" applyBorder="1" applyAlignment="1">
      <alignment horizontal="left" vertical="center" wrapText="1" indent="1"/>
    </xf>
    <xf numFmtId="0" fontId="11" fillId="22" borderId="14" xfId="0" applyNumberFormat="1" applyFont="1" applyFill="1" applyBorder="1" applyAlignment="1">
      <alignment horizontal="left" vertical="center" wrapText="1" indent="2"/>
    </xf>
    <xf numFmtId="0" fontId="11" fillId="22" borderId="14" xfId="0" applyNumberFormat="1" applyFont="1" applyFill="1" applyBorder="1" applyAlignment="1">
      <alignment horizontal="left" vertical="center" wrapText="1" indent="1"/>
    </xf>
    <xf numFmtId="0" fontId="0" fillId="16" borderId="25" xfId="0" applyNumberFormat="1" applyFont="1" applyFill="1" applyBorder="1" applyAlignment="1">
      <alignment horizontal="center" vertical="center"/>
    </xf>
    <xf numFmtId="0" fontId="0" fillId="16" borderId="26" xfId="0" applyNumberFormat="1" applyFont="1" applyFill="1" applyBorder="1" applyAlignment="1">
      <alignment horizontal="center" vertical="center"/>
    </xf>
    <xf numFmtId="0" fontId="31" fillId="26" borderId="27" xfId="0" applyNumberFormat="1" applyFont="1" applyFill="1" applyBorder="1" applyAlignment="1">
      <alignment horizontal="center" vertical="center"/>
    </xf>
    <xf numFmtId="0" fontId="11" fillId="22" borderId="10" xfId="0" applyNumberFormat="1" applyFont="1" applyFill="1" applyBorder="1" applyAlignment="1">
      <alignment horizontal="left" vertical="center" wrapText="1" indent="2"/>
    </xf>
    <xf numFmtId="0" fontId="11" fillId="0" borderId="0" xfId="0" applyNumberFormat="1" applyFont="1" applyAlignment="1">
      <alignment vertical="center"/>
    </xf>
    <xf numFmtId="0" fontId="14" fillId="25" borderId="12" xfId="0" applyFont="1" applyFill="1" applyBorder="1" applyAlignment="1">
      <alignment horizontal="left" vertical="center" wrapText="1" indent="1"/>
    </xf>
    <xf numFmtId="0" fontId="5" fillId="0" borderId="0" xfId="0" applyFont="1" applyAlignment="1">
      <alignment vertical="center"/>
    </xf>
    <xf numFmtId="0" fontId="5" fillId="0" borderId="0" xfId="0" applyFont="1" applyAlignment="1">
      <alignment/>
    </xf>
    <xf numFmtId="0" fontId="5" fillId="0" borderId="28"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11" fillId="0" borderId="29" xfId="0" applyNumberFormat="1" applyFont="1" applyBorder="1" applyAlignment="1">
      <alignment horizontal="left" vertical="center" wrapText="1" indent="1"/>
    </xf>
    <xf numFmtId="0" fontId="11" fillId="0" borderId="29" xfId="0" applyFont="1" applyBorder="1" applyAlignment="1">
      <alignment horizontal="left" vertical="center" wrapText="1" indent="1"/>
    </xf>
    <xf numFmtId="0" fontId="9" fillId="16" borderId="30" xfId="0" applyFont="1" applyFill="1" applyBorder="1" applyAlignment="1">
      <alignment horizontal="center" vertical="center"/>
    </xf>
    <xf numFmtId="0" fontId="9" fillId="16" borderId="31" xfId="0" applyFont="1" applyFill="1" applyBorder="1" applyAlignment="1">
      <alignment horizontal="center" vertical="center"/>
    </xf>
    <xf numFmtId="0" fontId="9" fillId="16" borderId="27" xfId="0" applyFont="1" applyFill="1" applyBorder="1" applyAlignment="1">
      <alignment horizontal="center" vertical="center"/>
    </xf>
    <xf numFmtId="0" fontId="7" fillId="24" borderId="0" xfId="0" applyFont="1" applyFill="1" applyBorder="1" applyAlignment="1">
      <alignment horizontal="center" vertical="center"/>
    </xf>
    <xf numFmtId="0" fontId="30" fillId="24" borderId="0" xfId="0" applyNumberFormat="1" applyFont="1" applyFill="1" applyBorder="1" applyAlignment="1">
      <alignment horizontal="center" vertical="center" wrapText="1"/>
    </xf>
    <xf numFmtId="0" fontId="30" fillId="24" borderId="0" xfId="0"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24" borderId="0"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0" borderId="0" xfId="0" applyNumberFormat="1" applyFont="1" applyAlignment="1">
      <alignment horizontal="left" vertical="center" wrapText="1"/>
    </xf>
    <xf numFmtId="0" fontId="5" fillId="0" borderId="0" xfId="0" applyFont="1" applyAlignment="1" quotePrefix="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6" fillId="16" borderId="0" xfId="0" applyNumberFormat="1" applyFont="1" applyFill="1" applyBorder="1" applyAlignment="1">
      <alignment horizontal="left" vertical="center" wrapText="1"/>
    </xf>
    <xf numFmtId="0" fontId="6" fillId="16"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21" xfId="0" applyNumberFormat="1" applyFont="1" applyBorder="1" applyAlignment="1">
      <alignment horizontal="center" vertical="center" wrapText="1"/>
    </xf>
    <xf numFmtId="0" fontId="5" fillId="0" borderId="32" xfId="0" applyFont="1" applyBorder="1" applyAlignment="1">
      <alignment horizontal="center" vertical="center" wrapText="1"/>
    </xf>
    <xf numFmtId="0" fontId="0" fillId="0" borderId="0" xfId="0" applyNumberFormat="1" applyFont="1" applyAlignment="1">
      <alignment horizontal="left" vertical="center" wrapText="1"/>
    </xf>
    <xf numFmtId="0" fontId="28" fillId="0" borderId="0" xfId="0" applyFont="1" applyAlignment="1">
      <alignment horizontal="left" vertical="center" wrapText="1"/>
    </xf>
    <xf numFmtId="0" fontId="5" fillId="0" borderId="0" xfId="0" applyFont="1" applyAlignment="1">
      <alignment horizontal="left" vertical="top" wrapText="1"/>
    </xf>
    <xf numFmtId="0" fontId="28" fillId="0" borderId="0" xfId="0" applyFont="1" applyAlignment="1">
      <alignment horizontal="left" vertical="top" wrapText="1"/>
    </xf>
    <xf numFmtId="0" fontId="10" fillId="16" borderId="33" xfId="0" applyNumberFormat="1"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10" fillId="16" borderId="34" xfId="0" applyFont="1" applyFill="1" applyBorder="1" applyAlignment="1">
      <alignment horizontal="center" vertical="center" wrapText="1"/>
    </xf>
    <xf numFmtId="0" fontId="10" fillId="16" borderId="14" xfId="0" applyFont="1" applyFill="1" applyBorder="1" applyAlignment="1">
      <alignment horizontal="center" vertical="center" wrapText="1"/>
    </xf>
    <xf numFmtId="0" fontId="10" fillId="16" borderId="35" xfId="0" applyFont="1" applyFill="1" applyBorder="1" applyAlignment="1">
      <alignment horizontal="center" vertical="center" wrapText="1"/>
    </xf>
    <xf numFmtId="0" fontId="10" fillId="16" borderId="29" xfId="0" applyFont="1" applyFill="1" applyBorder="1" applyAlignment="1">
      <alignment horizontal="center" vertical="center" wrapText="1"/>
    </xf>
    <xf numFmtId="0" fontId="5" fillId="0" borderId="36" xfId="0" applyFont="1" applyBorder="1" applyAlignment="1">
      <alignment horizontal="center" vertical="center" wrapText="1"/>
    </xf>
    <xf numFmtId="0" fontId="11" fillId="0" borderId="14" xfId="0" applyNumberFormat="1" applyFont="1" applyBorder="1" applyAlignment="1">
      <alignment horizontal="left" vertical="center" wrapText="1" indent="1"/>
    </xf>
    <xf numFmtId="0" fontId="11" fillId="0" borderId="14" xfId="0" applyFont="1" applyBorder="1" applyAlignment="1">
      <alignment horizontal="left" vertical="center" wrapText="1" indent="1"/>
    </xf>
    <xf numFmtId="0" fontId="5" fillId="0" borderId="14" xfId="0"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11" fillId="0" borderId="28" xfId="0" applyNumberFormat="1" applyFont="1" applyBorder="1" applyAlignment="1">
      <alignment horizontal="left" vertical="center" wrapText="1" indent="1"/>
    </xf>
    <xf numFmtId="0" fontId="11" fillId="0" borderId="28" xfId="0" applyFont="1" applyBorder="1" applyAlignment="1">
      <alignment horizontal="left" vertical="center" wrapText="1" indent="1"/>
    </xf>
    <xf numFmtId="0" fontId="5" fillId="0" borderId="28"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1" fillId="0" borderId="10" xfId="0" applyNumberFormat="1" applyFont="1" applyBorder="1" applyAlignment="1">
      <alignment horizontal="left" vertical="center" wrapText="1" indent="1"/>
    </xf>
    <xf numFmtId="0" fontId="11" fillId="0" borderId="10" xfId="0" applyFont="1" applyBorder="1" applyAlignment="1">
      <alignment horizontal="left" vertical="center" wrapText="1" indent="1"/>
    </xf>
    <xf numFmtId="0" fontId="6" fillId="0" borderId="0" xfId="0" applyNumberFormat="1" applyFont="1" applyAlignment="1">
      <alignment horizontal="left" vertical="top" wrapText="1"/>
    </xf>
    <xf numFmtId="0" fontId="6" fillId="0" borderId="0" xfId="0" applyFont="1" applyAlignment="1">
      <alignment horizontal="left" vertical="top" wrapText="1"/>
    </xf>
    <xf numFmtId="0" fontId="17" fillId="22" borderId="25" xfId="0" applyFont="1" applyFill="1" applyBorder="1" applyAlignment="1">
      <alignment horizontal="center" vertical="center" wrapText="1"/>
    </xf>
    <xf numFmtId="0" fontId="11" fillId="22" borderId="25" xfId="0" applyFont="1" applyFill="1" applyBorder="1" applyAlignment="1">
      <alignment horizontal="center" vertical="center" wrapText="1"/>
    </xf>
    <xf numFmtId="0" fontId="32" fillId="27" borderId="30" xfId="0" applyNumberFormat="1" applyFont="1" applyFill="1" applyBorder="1" applyAlignment="1">
      <alignment horizontal="center" vertical="center" wrapText="1"/>
    </xf>
    <xf numFmtId="0" fontId="33" fillId="27" borderId="31" xfId="0" applyFont="1" applyFill="1" applyBorder="1" applyAlignment="1">
      <alignment horizontal="center" vertical="center" wrapText="1"/>
    </xf>
    <xf numFmtId="0" fontId="33" fillId="27" borderId="38" xfId="0" applyFont="1" applyFill="1" applyBorder="1" applyAlignment="1">
      <alignment horizontal="center" vertical="center" wrapText="1"/>
    </xf>
    <xf numFmtId="0" fontId="10" fillId="16" borderId="39"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5" fillId="0" borderId="0" xfId="0" applyNumberFormat="1" applyFont="1" applyAlignment="1">
      <alignment horizontal="left" vertical="top" wrapText="1"/>
    </xf>
    <xf numFmtId="0" fontId="10" fillId="16" borderId="40" xfId="0" applyNumberFormat="1" applyFont="1" applyFill="1" applyBorder="1" applyAlignment="1">
      <alignment horizontal="center" vertical="center" wrapText="1"/>
    </xf>
    <xf numFmtId="0" fontId="10" fillId="16" borderId="41" xfId="0" applyFont="1" applyFill="1" applyBorder="1" applyAlignment="1">
      <alignment horizontal="center" vertical="center" wrapText="1"/>
    </xf>
    <xf numFmtId="0" fontId="10" fillId="16" borderId="42" xfId="0" applyFont="1" applyFill="1" applyBorder="1" applyAlignment="1">
      <alignment horizontal="center" vertical="center" wrapText="1"/>
    </xf>
    <xf numFmtId="0" fontId="10" fillId="16" borderId="43" xfId="0" applyFont="1" applyFill="1" applyBorder="1" applyAlignment="1">
      <alignment horizontal="center" vertical="center" wrapText="1"/>
    </xf>
    <xf numFmtId="0" fontId="6" fillId="0" borderId="0" xfId="0" applyNumberFormat="1" applyFont="1" applyAlignment="1">
      <alignment horizontal="left" vertical="center" wrapText="1"/>
    </xf>
    <xf numFmtId="0" fontId="29" fillId="0" borderId="0" xfId="0" applyFont="1" applyAlignment="1">
      <alignment horizontal="left" vertical="top"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6" fillId="0" borderId="0" xfId="0" applyNumberFormat="1" applyFont="1" applyAlignment="1">
      <alignment horizontal="left" wrapText="1"/>
    </xf>
    <xf numFmtId="0" fontId="6" fillId="0" borderId="0" xfId="0" applyFont="1" applyAlignment="1">
      <alignment horizontal="left" wrapText="1"/>
    </xf>
    <xf numFmtId="0" fontId="18" fillId="28" borderId="0" xfId="0" applyNumberFormat="1" applyFont="1" applyFill="1" applyBorder="1" applyAlignment="1">
      <alignment horizontal="center" vertical="center" wrapText="1"/>
    </xf>
    <xf numFmtId="0" fontId="18" fillId="28" borderId="0" xfId="0" applyFont="1" applyFill="1" applyBorder="1" applyAlignment="1">
      <alignment horizontal="center" vertical="center" wrapText="1"/>
    </xf>
    <xf numFmtId="0" fontId="11" fillId="22" borderId="46" xfId="0" applyFont="1" applyFill="1" applyBorder="1" applyAlignment="1">
      <alignment horizontal="center" vertical="center" wrapText="1"/>
    </xf>
    <xf numFmtId="0" fontId="5" fillId="0" borderId="29" xfId="0" applyNumberFormat="1" applyFont="1" applyBorder="1" applyAlignment="1">
      <alignment horizontal="center" vertical="center" wrapText="1"/>
    </xf>
    <xf numFmtId="0" fontId="18" fillId="28" borderId="47" xfId="0" applyNumberFormat="1" applyFont="1" applyFill="1" applyBorder="1" applyAlignment="1">
      <alignment horizontal="center" vertical="center" wrapText="1"/>
    </xf>
    <xf numFmtId="0" fontId="18" fillId="28" borderId="12"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4" xfId="0" applyFont="1" applyBorder="1" applyAlignment="1">
      <alignment horizontal="center" vertical="center" wrapText="1"/>
    </xf>
    <xf numFmtId="0" fontId="6" fillId="16" borderId="33" xfId="0" applyFont="1" applyFill="1" applyBorder="1" applyAlignment="1">
      <alignment horizontal="center" vertical="center" wrapText="1"/>
    </xf>
    <xf numFmtId="0" fontId="6" fillId="16" borderId="28" xfId="0" applyFont="1" applyFill="1" applyBorder="1" applyAlignment="1">
      <alignment horizontal="center" vertical="center" wrapText="1"/>
    </xf>
    <xf numFmtId="0" fontId="6" fillId="16" borderId="36" xfId="0" applyFont="1" applyFill="1" applyBorder="1" applyAlignment="1">
      <alignment horizontal="center" vertical="center" wrapText="1"/>
    </xf>
    <xf numFmtId="0" fontId="5" fillId="8" borderId="39"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4" xfId="0" applyFont="1" applyBorder="1" applyAlignment="1">
      <alignment horizontal="center" vertical="center" wrapText="1"/>
    </xf>
    <xf numFmtId="0" fontId="6" fillId="16" borderId="49" xfId="0" applyNumberFormat="1" applyFont="1" applyFill="1" applyBorder="1" applyAlignment="1">
      <alignment horizontal="left" vertical="center" wrapText="1" indent="1"/>
    </xf>
    <xf numFmtId="0" fontId="6" fillId="16" borderId="25" xfId="0" applyFont="1" applyFill="1" applyBorder="1" applyAlignment="1">
      <alignment horizontal="left" vertical="center" wrapText="1" indent="1"/>
    </xf>
    <xf numFmtId="0" fontId="6" fillId="16" borderId="35" xfId="0" applyFont="1" applyFill="1" applyBorder="1" applyAlignment="1">
      <alignment horizontal="left" vertical="center" wrapText="1" indent="1"/>
    </xf>
    <xf numFmtId="0" fontId="6" fillId="16" borderId="29" xfId="0" applyFont="1" applyFill="1" applyBorder="1" applyAlignment="1">
      <alignment horizontal="left" vertical="center" wrapText="1" indent="1"/>
    </xf>
    <xf numFmtId="0" fontId="6" fillId="16" borderId="33" xfId="0" applyNumberFormat="1" applyFont="1" applyFill="1" applyBorder="1" applyAlignment="1">
      <alignment horizontal="left" vertical="center" wrapText="1" indent="1"/>
    </xf>
    <xf numFmtId="0" fontId="6" fillId="16" borderId="28" xfId="0" applyFont="1" applyFill="1" applyBorder="1" applyAlignment="1">
      <alignment horizontal="left" vertical="center" wrapText="1" indent="1"/>
    </xf>
    <xf numFmtId="0" fontId="5" fillId="0" borderId="28"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45" xfId="0" applyFont="1" applyBorder="1" applyAlignment="1">
      <alignment horizontal="left" vertical="center" wrapText="1" indent="1"/>
    </xf>
    <xf numFmtId="0" fontId="5" fillId="0" borderId="50" xfId="0" applyFont="1" applyBorder="1" applyAlignment="1">
      <alignment horizontal="left" vertical="center" wrapText="1" indent="1"/>
    </xf>
    <xf numFmtId="0" fontId="5" fillId="0" borderId="31"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0" borderId="29" xfId="0" applyFont="1" applyBorder="1" applyAlignment="1">
      <alignment horizontal="center" vertical="center" wrapText="1"/>
    </xf>
    <xf numFmtId="0" fontId="5" fillId="0" borderId="45" xfId="0" applyFont="1" applyBorder="1" applyAlignment="1">
      <alignment horizontal="center" vertical="center" wrapText="1"/>
    </xf>
    <xf numFmtId="0" fontId="18" fillId="28" borderId="51" xfId="0" applyNumberFormat="1" applyFont="1" applyFill="1" applyBorder="1" applyAlignment="1">
      <alignment horizontal="center" vertical="center" wrapText="1"/>
    </xf>
    <xf numFmtId="0" fontId="5" fillId="0" borderId="52" xfId="0" applyFont="1" applyBorder="1" applyAlignment="1">
      <alignment horizontal="left" vertical="center" wrapText="1" indent="1"/>
    </xf>
    <xf numFmtId="0" fontId="5" fillId="0" borderId="53" xfId="0" applyFont="1" applyBorder="1" applyAlignment="1">
      <alignment horizontal="left" vertical="center" wrapText="1" indent="1"/>
    </xf>
    <xf numFmtId="0" fontId="5" fillId="0" borderId="54" xfId="0" applyFont="1" applyBorder="1" applyAlignment="1">
      <alignment horizontal="left" vertical="center" wrapText="1" indent="1"/>
    </xf>
    <xf numFmtId="0" fontId="5" fillId="8" borderId="10" xfId="0" applyNumberFormat="1" applyFont="1" applyFill="1" applyBorder="1" applyAlignment="1">
      <alignment horizontal="center" vertical="center" wrapText="1"/>
    </xf>
    <xf numFmtId="0" fontId="5" fillId="8" borderId="44" xfId="0" applyFont="1" applyFill="1" applyBorder="1" applyAlignment="1">
      <alignment horizontal="center" vertical="center" wrapText="1"/>
    </xf>
    <xf numFmtId="0" fontId="5" fillId="0" borderId="48"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39"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44" xfId="0" applyFont="1" applyBorder="1" applyAlignment="1">
      <alignment horizontal="left" vertical="center" wrapText="1" indent="1"/>
    </xf>
    <xf numFmtId="0" fontId="5" fillId="0" borderId="35" xfId="0" applyFont="1" applyBorder="1" applyAlignment="1">
      <alignment horizontal="center" vertical="center" wrapText="1"/>
    </xf>
    <xf numFmtId="0" fontId="7" fillId="25" borderId="47" xfId="0" applyNumberFormat="1" applyFont="1" applyFill="1" applyBorder="1" applyAlignment="1">
      <alignment horizontal="left" vertical="center" wrapText="1" indent="1"/>
    </xf>
    <xf numFmtId="0" fontId="14" fillId="25" borderId="12" xfId="0" applyFont="1" applyFill="1" applyBorder="1" applyAlignment="1">
      <alignment horizontal="left" vertical="center" wrapText="1" indent="1"/>
    </xf>
    <xf numFmtId="0" fontId="20" fillId="24" borderId="47"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14" fillId="8" borderId="47" xfId="0" applyNumberFormat="1" applyFont="1" applyFill="1" applyBorder="1" applyAlignment="1">
      <alignment horizontal="left" vertical="center" wrapText="1" indent="1"/>
    </xf>
    <xf numFmtId="0" fontId="14" fillId="8" borderId="12" xfId="0" applyFont="1" applyFill="1" applyBorder="1" applyAlignment="1">
      <alignment horizontal="left" vertical="center" wrapText="1" indent="1"/>
    </xf>
    <xf numFmtId="0" fontId="14" fillId="8" borderId="11" xfId="0" applyFont="1" applyFill="1" applyBorder="1" applyAlignment="1">
      <alignment horizontal="left" vertical="center" wrapText="1" indent="1"/>
    </xf>
    <xf numFmtId="0" fontId="11" fillId="22" borderId="47" xfId="0" applyNumberFormat="1" applyFont="1" applyFill="1" applyBorder="1" applyAlignment="1">
      <alignment horizontal="left" vertical="center" wrapText="1" indent="1"/>
    </xf>
    <xf numFmtId="0" fontId="11" fillId="22" borderId="11" xfId="0" applyFont="1" applyFill="1" applyBorder="1" applyAlignment="1">
      <alignment horizontal="left" vertical="center" wrapText="1" indent="1"/>
    </xf>
    <xf numFmtId="0" fontId="22" fillId="28" borderId="0" xfId="0" applyNumberFormat="1" applyFont="1" applyFill="1" applyBorder="1" applyAlignment="1">
      <alignment horizontal="center" vertical="center" wrapText="1"/>
    </xf>
    <xf numFmtId="0" fontId="22" fillId="28" borderId="0" xfId="0" applyFont="1" applyFill="1" applyBorder="1" applyAlignment="1">
      <alignment horizontal="center" vertical="center" wrapText="1"/>
    </xf>
    <xf numFmtId="0" fontId="22" fillId="28" borderId="43" xfId="0" applyFont="1" applyFill="1" applyBorder="1" applyAlignment="1">
      <alignment horizontal="center" vertical="center" wrapText="1"/>
    </xf>
    <xf numFmtId="0" fontId="12" fillId="16" borderId="10" xfId="0" applyFont="1" applyFill="1" applyBorder="1" applyAlignment="1">
      <alignment horizontal="center"/>
    </xf>
    <xf numFmtId="0" fontId="10" fillId="24" borderId="13" xfId="0" applyFont="1" applyFill="1" applyBorder="1" applyAlignment="1">
      <alignment horizontal="center" vertical="center" wrapText="1"/>
    </xf>
    <xf numFmtId="0" fontId="10" fillId="24" borderId="14" xfId="0" applyFont="1" applyFill="1" applyBorder="1" applyAlignment="1">
      <alignment horizontal="center" vertical="center" wrapText="1"/>
    </xf>
    <xf numFmtId="0" fontId="10" fillId="24" borderId="55" xfId="0" applyNumberFormat="1" applyFont="1" applyFill="1" applyBorder="1" applyAlignment="1">
      <alignment horizontal="center" vertical="center" wrapText="1"/>
    </xf>
    <xf numFmtId="0" fontId="10" fillId="24" borderId="56" xfId="0" applyFont="1" applyFill="1" applyBorder="1" applyAlignment="1">
      <alignment horizontal="center" vertical="center" wrapText="1"/>
    </xf>
    <xf numFmtId="0" fontId="11" fillId="22" borderId="47" xfId="0" applyFont="1" applyFill="1" applyBorder="1" applyAlignment="1">
      <alignment horizontal="left" vertical="center" wrapText="1" indent="1"/>
    </xf>
    <xf numFmtId="0" fontId="14" fillId="25" borderId="11" xfId="0" applyFont="1" applyFill="1" applyBorder="1" applyAlignment="1">
      <alignment horizontal="left" vertical="center" wrapText="1" indent="1"/>
    </xf>
    <xf numFmtId="0" fontId="6" fillId="0" borderId="47"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11" xfId="0" applyFont="1" applyFill="1" applyBorder="1" applyAlignment="1">
      <alignment horizontal="left" vertical="center" wrapText="1" indent="1"/>
    </xf>
    <xf numFmtId="0" fontId="0" fillId="22" borderId="57" xfId="0" applyNumberFormat="1" applyFont="1" applyFill="1" applyBorder="1" applyAlignment="1">
      <alignment horizontal="left" vertical="center" wrapText="1" indent="1"/>
    </xf>
    <xf numFmtId="0" fontId="0" fillId="22" borderId="18" xfId="0" applyFont="1" applyFill="1" applyBorder="1" applyAlignment="1">
      <alignment horizontal="left" vertical="center" wrapText="1" indent="1"/>
    </xf>
    <xf numFmtId="0" fontId="3" fillId="22" borderId="58" xfId="0" applyNumberFormat="1" applyFont="1" applyFill="1" applyBorder="1" applyAlignment="1">
      <alignment horizontal="left" vertical="center" indent="1"/>
    </xf>
    <xf numFmtId="0" fontId="3" fillId="22" borderId="21" xfId="0" applyFont="1" applyFill="1" applyBorder="1" applyAlignment="1">
      <alignment horizontal="left" vertical="center" indent="1"/>
    </xf>
    <xf numFmtId="0" fontId="31" fillId="28" borderId="49" xfId="0" applyFont="1" applyFill="1" applyBorder="1" applyAlignment="1">
      <alignment horizontal="center" vertical="center"/>
    </xf>
    <xf numFmtId="0" fontId="31" fillId="28" borderId="25" xfId="0" applyFont="1" applyFill="1" applyBorder="1" applyAlignment="1">
      <alignment horizontal="center" vertical="center"/>
    </xf>
    <xf numFmtId="0" fontId="0" fillId="22" borderId="34" xfId="0" applyNumberFormat="1" applyFont="1" applyFill="1" applyBorder="1" applyAlignment="1">
      <alignment horizontal="left" vertical="center" wrapText="1" indent="1"/>
    </xf>
    <xf numFmtId="0" fontId="0" fillId="22" borderId="14" xfId="0" applyFont="1" applyFill="1" applyBorder="1" applyAlignment="1">
      <alignment horizontal="left" vertical="center" wrapText="1" indent="1"/>
    </xf>
    <xf numFmtId="0" fontId="0" fillId="22" borderId="39" xfId="0" applyNumberFormat="1" applyFont="1" applyFill="1" applyBorder="1" applyAlignment="1">
      <alignment horizontal="left" vertical="center" wrapText="1" indent="1"/>
    </xf>
    <xf numFmtId="0" fontId="0" fillId="22" borderId="10" xfId="0" applyFont="1" applyFill="1" applyBorder="1" applyAlignment="1">
      <alignment horizontal="left" vertical="center" wrapText="1" indent="1"/>
    </xf>
    <xf numFmtId="0" fontId="10" fillId="0" borderId="0" xfId="0" applyNumberFormat="1" applyFont="1" applyAlignment="1">
      <alignment horizontal="left" vertical="center" indent="1"/>
    </xf>
    <xf numFmtId="0" fontId="10" fillId="0" borderId="0" xfId="0" applyFont="1" applyAlignment="1">
      <alignment horizontal="left" vertical="center" indent="1"/>
    </xf>
    <xf numFmtId="0" fontId="11" fillId="24" borderId="30" xfId="0" applyFont="1" applyFill="1" applyBorder="1" applyAlignment="1">
      <alignment horizontal="left" vertical="center" wrapText="1" indent="1"/>
    </xf>
    <xf numFmtId="0" fontId="11" fillId="24" borderId="31" xfId="0" applyFont="1" applyFill="1" applyBorder="1" applyAlignment="1">
      <alignment horizontal="left" vertical="center" wrapText="1" indent="1"/>
    </xf>
    <xf numFmtId="0" fontId="11" fillId="24" borderId="27" xfId="0" applyFont="1" applyFill="1" applyBorder="1" applyAlignment="1">
      <alignment horizontal="left" vertical="center" wrapText="1" indent="1"/>
    </xf>
    <xf numFmtId="0" fontId="6" fillId="0" borderId="0" xfId="0" applyFont="1" applyAlignment="1">
      <alignment horizontal="left" vertical="center" indent="1"/>
    </xf>
    <xf numFmtId="0" fontId="5" fillId="0" borderId="0" xfId="0" applyFont="1" applyAlignment="1">
      <alignment horizontal="left" vertical="center" indent="1"/>
    </xf>
    <xf numFmtId="0" fontId="11" fillId="0" borderId="0" xfId="0" applyFont="1" applyAlignment="1">
      <alignment horizontal="left" vertical="center" indent="1"/>
    </xf>
    <xf numFmtId="0" fontId="10" fillId="24" borderId="30" xfId="0" applyFont="1" applyFill="1" applyBorder="1" applyAlignment="1">
      <alignment horizontal="center" vertical="center"/>
    </xf>
    <xf numFmtId="0" fontId="10" fillId="24" borderId="31" xfId="0" applyFont="1" applyFill="1" applyBorder="1" applyAlignment="1">
      <alignment horizontal="center" vertical="center"/>
    </xf>
    <xf numFmtId="0" fontId="10" fillId="24" borderId="27" xfId="0" applyFont="1" applyFill="1" applyBorder="1" applyAlignment="1">
      <alignment horizontal="center" vertical="center"/>
    </xf>
    <xf numFmtId="0" fontId="14" fillId="16" borderId="59" xfId="0" applyFont="1" applyFill="1" applyBorder="1" applyAlignment="1">
      <alignment horizontal="left" vertical="center" indent="1"/>
    </xf>
    <xf numFmtId="0" fontId="11" fillId="24" borderId="35" xfId="0" applyFont="1" applyFill="1" applyBorder="1" applyAlignment="1">
      <alignment horizontal="left" vertical="center" wrapText="1" indent="1"/>
    </xf>
    <xf numFmtId="0" fontId="11" fillId="24" borderId="29" xfId="0" applyFont="1" applyFill="1" applyBorder="1" applyAlignment="1">
      <alignment horizontal="left" vertical="center" wrapText="1" indent="1"/>
    </xf>
    <xf numFmtId="0" fontId="11" fillId="24" borderId="29" xfId="0" applyFont="1" applyFill="1" applyBorder="1" applyAlignment="1">
      <alignment horizontal="center" vertical="center" wrapText="1"/>
    </xf>
    <xf numFmtId="0" fontId="11" fillId="24" borderId="45" xfId="0" applyFont="1" applyFill="1" applyBorder="1" applyAlignment="1">
      <alignment horizontal="center" vertical="center" wrapText="1"/>
    </xf>
    <xf numFmtId="0" fontId="11" fillId="24" borderId="39" xfId="0" applyFont="1" applyFill="1" applyBorder="1" applyAlignment="1">
      <alignment horizontal="left" vertical="center" wrapText="1" indent="1"/>
    </xf>
    <xf numFmtId="0" fontId="11" fillId="24" borderId="10" xfId="0" applyFont="1" applyFill="1" applyBorder="1" applyAlignment="1">
      <alignment horizontal="left" vertical="center" wrapText="1" indent="1"/>
    </xf>
    <xf numFmtId="0" fontId="11" fillId="24" borderId="10" xfId="0" applyFont="1" applyFill="1" applyBorder="1" applyAlignment="1">
      <alignment horizontal="center" vertical="center" wrapText="1"/>
    </xf>
    <xf numFmtId="0" fontId="11" fillId="24" borderId="44" xfId="0" applyFont="1" applyFill="1" applyBorder="1" applyAlignment="1">
      <alignment horizontal="center" vertical="center" wrapText="1"/>
    </xf>
    <xf numFmtId="0" fontId="11" fillId="8" borderId="48" xfId="0" applyNumberFormat="1" applyFont="1" applyFill="1" applyBorder="1" applyAlignment="1">
      <alignment horizontal="center" vertical="center"/>
    </xf>
    <xf numFmtId="0" fontId="11" fillId="8" borderId="12" xfId="0" applyFont="1" applyFill="1" applyBorder="1" applyAlignment="1">
      <alignment horizontal="center" vertical="center"/>
    </xf>
    <xf numFmtId="0" fontId="11" fillId="8" borderId="11" xfId="0" applyFont="1" applyFill="1" applyBorder="1" applyAlignment="1">
      <alignment horizontal="center" vertical="center"/>
    </xf>
    <xf numFmtId="0" fontId="11" fillId="8" borderId="10" xfId="0" applyNumberFormat="1" applyFont="1" applyFill="1" applyBorder="1" applyAlignment="1">
      <alignment horizontal="center" vertical="center"/>
    </xf>
    <xf numFmtId="0" fontId="11" fillId="8" borderId="10" xfId="0" applyFont="1" applyFill="1" applyBorder="1" applyAlignment="1">
      <alignment horizontal="center" vertical="center"/>
    </xf>
    <xf numFmtId="0" fontId="11" fillId="8" borderId="10"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1" fillId="24" borderId="48" xfId="0" applyFont="1" applyFill="1" applyBorder="1" applyAlignment="1">
      <alignment horizontal="left" vertical="center" wrapText="1" indent="1"/>
    </xf>
    <xf numFmtId="0" fontId="11" fillId="24" borderId="12" xfId="0" applyFont="1" applyFill="1" applyBorder="1" applyAlignment="1">
      <alignment horizontal="left" vertical="center" wrapText="1" indent="1"/>
    </xf>
    <xf numFmtId="0" fontId="11" fillId="24" borderId="11" xfId="0" applyFont="1" applyFill="1" applyBorder="1" applyAlignment="1">
      <alignment horizontal="left" vertical="center" wrapText="1" indent="1"/>
    </xf>
    <xf numFmtId="0" fontId="11" fillId="24" borderId="47" xfId="0" applyFont="1" applyFill="1" applyBorder="1" applyAlignment="1">
      <alignment horizontal="left" vertical="center" wrapText="1" indent="1"/>
    </xf>
    <xf numFmtId="0" fontId="11" fillId="24" borderId="17" xfId="0" applyFont="1" applyFill="1" applyBorder="1" applyAlignment="1">
      <alignment horizontal="left" vertical="center" wrapText="1" indent="1"/>
    </xf>
    <xf numFmtId="0" fontId="11" fillId="24" borderId="52" xfId="0" applyFont="1" applyFill="1" applyBorder="1" applyAlignment="1">
      <alignment horizontal="left" vertical="center" wrapText="1" indent="1"/>
    </xf>
    <xf numFmtId="0" fontId="11" fillId="24" borderId="53" xfId="0" applyFont="1" applyFill="1" applyBorder="1" applyAlignment="1">
      <alignment horizontal="left" vertical="center" wrapText="1" indent="1"/>
    </xf>
    <xf numFmtId="0" fontId="11" fillId="24" borderId="60" xfId="0" applyFont="1" applyFill="1" applyBorder="1" applyAlignment="1">
      <alignment horizontal="left" vertical="center" wrapText="1" indent="1"/>
    </xf>
    <xf numFmtId="0" fontId="11" fillId="24" borderId="61" xfId="0" applyFont="1" applyFill="1" applyBorder="1" applyAlignment="1">
      <alignment horizontal="left" vertical="center" wrapText="1" indent="1"/>
    </xf>
    <xf numFmtId="0" fontId="11" fillId="24" borderId="54" xfId="0" applyFont="1" applyFill="1" applyBorder="1" applyAlignment="1">
      <alignment horizontal="left" vertical="center" wrapText="1" indent="1"/>
    </xf>
    <xf numFmtId="0" fontId="11" fillId="8" borderId="33" xfId="0" applyNumberFormat="1" applyFont="1" applyFill="1" applyBorder="1" applyAlignment="1">
      <alignment horizontal="center" vertical="center"/>
    </xf>
    <xf numFmtId="0" fontId="11" fillId="8" borderId="28" xfId="0" applyFont="1" applyFill="1" applyBorder="1" applyAlignment="1">
      <alignment horizontal="center" vertical="center"/>
    </xf>
    <xf numFmtId="0" fontId="11" fillId="8" borderId="36" xfId="0" applyFont="1" applyFill="1" applyBorder="1" applyAlignment="1">
      <alignment horizontal="center" vertical="center"/>
    </xf>
    <xf numFmtId="0" fontId="11" fillId="24" borderId="48" xfId="0" applyFont="1" applyFill="1" applyBorder="1" applyAlignment="1">
      <alignment horizontal="left" vertical="center" wrapText="1"/>
    </xf>
    <xf numFmtId="0" fontId="11" fillId="24" borderId="12" xfId="0" applyFont="1" applyFill="1" applyBorder="1" applyAlignment="1">
      <alignment horizontal="left" vertical="center" wrapText="1"/>
    </xf>
    <xf numFmtId="0" fontId="11" fillId="24" borderId="11" xfId="0" applyFont="1" applyFill="1" applyBorder="1" applyAlignment="1">
      <alignment horizontal="left" vertical="center" wrapText="1"/>
    </xf>
    <xf numFmtId="0" fontId="11" fillId="24" borderId="47" xfId="0" applyFont="1" applyFill="1" applyBorder="1" applyAlignment="1">
      <alignment horizontal="center" vertical="center" wrapText="1"/>
    </xf>
    <xf numFmtId="0" fontId="11" fillId="24" borderId="12" xfId="0" applyFont="1" applyFill="1" applyBorder="1" applyAlignment="1">
      <alignment horizontal="center" vertical="center" wrapText="1"/>
    </xf>
    <xf numFmtId="0" fontId="11" fillId="24" borderId="17" xfId="0" applyFont="1" applyFill="1" applyBorder="1" applyAlignment="1">
      <alignment horizontal="center" vertical="center" wrapText="1"/>
    </xf>
    <xf numFmtId="0" fontId="20" fillId="0" borderId="4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11" fillId="8" borderId="28" xfId="0" applyNumberFormat="1" applyFont="1" applyFill="1" applyBorder="1" applyAlignment="1">
      <alignment horizontal="center" vertical="center"/>
    </xf>
    <xf numFmtId="0" fontId="10" fillId="24" borderId="62" xfId="0" applyFont="1" applyFill="1" applyBorder="1" applyAlignment="1">
      <alignment horizontal="center" vertical="center" wrapText="1"/>
    </xf>
    <xf numFmtId="0" fontId="7" fillId="25" borderId="12" xfId="0" applyFont="1" applyFill="1" applyBorder="1" applyAlignment="1">
      <alignment horizontal="left" vertical="center" wrapText="1" indent="1"/>
    </xf>
    <xf numFmtId="0" fontId="7" fillId="25" borderId="11" xfId="0" applyFont="1" applyFill="1" applyBorder="1" applyAlignment="1">
      <alignment horizontal="left" vertical="center" wrapText="1" indent="1"/>
    </xf>
    <xf numFmtId="0" fontId="5" fillId="0" borderId="0" xfId="0" applyFont="1" applyAlignment="1">
      <alignment horizontal="left" vertical="center" inden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5">
    <dxf>
      <font>
        <color auto="1"/>
      </font>
      <fill>
        <patternFill>
          <bgColor indexed="13"/>
        </patternFill>
      </fill>
    </dxf>
    <dxf>
      <font>
        <color indexed="9"/>
      </font>
      <fill>
        <patternFill>
          <bgColor indexed="10"/>
        </patternFill>
      </fill>
    </dxf>
    <dxf>
      <font>
        <color auto="1"/>
      </font>
      <fill>
        <patternFill>
          <bgColor indexed="11"/>
        </patternFill>
      </fill>
    </dxf>
    <dxf>
      <font>
        <color indexed="9"/>
      </font>
      <fill>
        <patternFill>
          <bgColor indexed="10"/>
        </patternFill>
      </fill>
    </dxf>
    <dxf>
      <fill>
        <patternFill>
          <bgColor indexed="13"/>
        </patternFill>
      </fill>
    </dxf>
    <dxf>
      <fill>
        <patternFill>
          <bgColor indexed="11"/>
        </patternFill>
      </fill>
    </dxf>
    <dxf>
      <font>
        <color auto="1"/>
      </font>
      <fill>
        <patternFill>
          <bgColor indexed="13"/>
        </patternFill>
      </fill>
    </dxf>
    <dxf>
      <font>
        <color indexed="9"/>
      </font>
      <fill>
        <patternFill>
          <bgColor indexed="10"/>
        </patternFill>
      </fill>
    </dxf>
    <dxf>
      <font>
        <color auto="1"/>
      </font>
      <fill>
        <patternFill>
          <bgColor indexed="11"/>
        </patternFill>
      </fill>
    </dxf>
    <dxf>
      <font>
        <color indexed="9"/>
      </font>
      <fill>
        <patternFill>
          <bgColor indexed="10"/>
        </patternFill>
      </fill>
    </dxf>
    <dxf>
      <fill>
        <patternFill>
          <bgColor indexed="13"/>
        </patternFill>
      </fill>
    </dxf>
    <dxf>
      <fill>
        <patternFill>
          <bgColor indexed="11"/>
        </patternFill>
      </fill>
    </dxf>
    <dxf>
      <font>
        <color auto="1"/>
      </font>
      <fill>
        <patternFill>
          <bgColor indexed="13"/>
        </patternFill>
      </fill>
    </dxf>
    <dxf>
      <font>
        <color indexed="9"/>
      </font>
      <fill>
        <patternFill>
          <bgColor indexed="10"/>
        </patternFill>
      </fill>
    </dxf>
    <dxf>
      <font>
        <color auto="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E.1- VALORACIÓN DEL SISTEMA DE NOTIFICACIÓN DE DATOS BASADO EN EL CENTRO SANITARIO - Distribución de las categorías de respuesta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(Nota: El número de respuestas se presenta en cada barra de color) </a:t>
            </a:r>
          </a:p>
        </c:rich>
      </c:tx>
      <c:layout>
        <c:manualLayout>
          <c:xMode val="factor"/>
          <c:yMode val="factor"/>
          <c:x val="0.02375"/>
          <c:y val="0.00175"/>
        </c:manualLayout>
      </c:layout>
      <c:spPr>
        <a:noFill/>
        <a:ln>
          <a:noFill/>
        </a:ln>
      </c:spPr>
    </c:title>
    <c:plotArea>
      <c:layout>
        <c:manualLayout>
          <c:xMode val="edge"/>
          <c:yMode val="edge"/>
          <c:x val="0.01025"/>
          <c:y val="0.17575"/>
          <c:w val="0.97925"/>
          <c:h val="0.7555"/>
        </c:manualLayout>
      </c:layout>
      <c:barChart>
        <c:barDir val="bar"/>
        <c:grouping val="percentStacked"/>
        <c:varyColors val="0"/>
        <c:ser>
          <c:idx val="0"/>
          <c:order val="0"/>
          <c:tx>
            <c:v>Sí – completamente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Report_Sys_Health_Facilities!$AB$17:$AF$21</c:f>
              <c:multiLvlStrCache>
                <c:ptCount val="5"/>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un centro sanitario</c:v>
                  </c:pt>
                  <c:pt idx="3">
                    <c:v>Sistemas de notificación de datos del número de puntos de servicio apoyados</c:v>
                  </c:pt>
                  <c:pt idx="4">
                    <c:v>GLOBAL</c:v>
                  </c:pt>
                </c:lvl>
              </c:multiLvlStrCache>
            </c:multiLvlStrRef>
          </c:cat>
          <c:val>
            <c:numRef>
              <c:f>Report_Sys_Health_Facilities!$AG$17:$AG$21</c:f>
              <c:numCache>
                <c:ptCount val="5"/>
                <c:pt idx="0">
                  <c:v>18</c:v>
                </c:pt>
                <c:pt idx="1">
                  <c:v>6</c:v>
                </c:pt>
                <c:pt idx="2">
                  <c:v>9</c:v>
                </c:pt>
                <c:pt idx="3">
                  <c:v>4</c:v>
                </c:pt>
                <c:pt idx="4">
                  <c:v>37</c:v>
                </c:pt>
              </c:numCache>
            </c:numRef>
          </c:val>
        </c:ser>
        <c:ser>
          <c:idx val="1"/>
          <c:order val="1"/>
          <c:tx>
            <c:v>Mayormente</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Report_Sys_Health_Facilities!$AB$17:$AF$21</c:f>
              <c:multiLvlStrCache>
                <c:ptCount val="5"/>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un centro sanitario</c:v>
                  </c:pt>
                  <c:pt idx="3">
                    <c:v>Sistemas de notificación de datos del número de puntos de servicio apoyados</c:v>
                  </c:pt>
                  <c:pt idx="4">
                    <c:v>GLOBAL</c:v>
                  </c:pt>
                </c:lvl>
              </c:multiLvlStrCache>
            </c:multiLvlStrRef>
          </c:cat>
          <c:val>
            <c:numRef>
              <c:f>Report_Sys_Health_Facilities!$AH$17:$AH$21</c:f>
              <c:numCache>
                <c:ptCount val="5"/>
                <c:pt idx="0">
                  <c:v>0</c:v>
                </c:pt>
                <c:pt idx="1">
                  <c:v>0</c:v>
                </c:pt>
                <c:pt idx="2">
                  <c:v>0</c:v>
                </c:pt>
                <c:pt idx="3">
                  <c:v>0</c:v>
                </c:pt>
                <c:pt idx="4">
                  <c:v>0</c:v>
                </c:pt>
              </c:numCache>
            </c:numRef>
          </c:val>
        </c:ser>
        <c:ser>
          <c:idx val="2"/>
          <c:order val="2"/>
          <c:tx>
            <c:v>Parcialmente</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Report_Sys_Health_Facilities!$AB$17:$AF$21</c:f>
              <c:multiLvlStrCache>
                <c:ptCount val="5"/>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un centro sanitario</c:v>
                  </c:pt>
                  <c:pt idx="3">
                    <c:v>Sistemas de notificación de datos del número de puntos de servicio apoyados</c:v>
                  </c:pt>
                  <c:pt idx="4">
                    <c:v>GLOBAL</c:v>
                  </c:pt>
                </c:lvl>
              </c:multiLvlStrCache>
            </c:multiLvlStrRef>
          </c:cat>
          <c:val>
            <c:numRef>
              <c:f>Report_Sys_Health_Facilities!$AI$17:$AI$21</c:f>
              <c:numCache>
                <c:ptCount val="5"/>
                <c:pt idx="0">
                  <c:v>3</c:v>
                </c:pt>
                <c:pt idx="1">
                  <c:v>0</c:v>
                </c:pt>
                <c:pt idx="2">
                  <c:v>0</c:v>
                </c:pt>
                <c:pt idx="3">
                  <c:v>0</c:v>
                </c:pt>
                <c:pt idx="4">
                  <c:v>3</c:v>
                </c:pt>
              </c:numCache>
            </c:numRef>
          </c:val>
        </c:ser>
        <c:ser>
          <c:idx val="3"/>
          <c:order val="3"/>
          <c:tx>
            <c:v>No - en absoluto</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Report_Sys_Health_Facilities!$AB$17:$AF$21</c:f>
              <c:multiLvlStrCache>
                <c:ptCount val="5"/>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un centro sanitario</c:v>
                  </c:pt>
                  <c:pt idx="3">
                    <c:v>Sistemas de notificación de datos del número de puntos de servicio apoyados</c:v>
                  </c:pt>
                  <c:pt idx="4">
                    <c:v>GLOBAL</c:v>
                  </c:pt>
                </c:lvl>
              </c:multiLvlStrCache>
            </c:multiLvlStrRef>
          </c:cat>
          <c:val>
            <c:numRef>
              <c:f>Report_Sys_Health_Facilities!$AJ$17:$AJ$21</c:f>
              <c:numCache>
                <c:ptCount val="5"/>
                <c:pt idx="0">
                  <c:v>0</c:v>
                </c:pt>
                <c:pt idx="1">
                  <c:v>0</c:v>
                </c:pt>
                <c:pt idx="2">
                  <c:v>0</c:v>
                </c:pt>
                <c:pt idx="3">
                  <c:v>0</c:v>
                </c:pt>
                <c:pt idx="4">
                  <c:v>0</c:v>
                </c:pt>
              </c:numCache>
            </c:numRef>
          </c:val>
        </c:ser>
        <c:ser>
          <c:idx val="4"/>
          <c:order val="4"/>
          <c:tx>
            <c:v>No aplicable</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Report_Sys_Health_Facilities!$AB$17:$AF$21</c:f>
              <c:multiLvlStrCache>
                <c:ptCount val="5"/>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un centro sanitario</c:v>
                  </c:pt>
                  <c:pt idx="3">
                    <c:v>Sistemas de notificación de datos del número de puntos de servicio apoyados</c:v>
                  </c:pt>
                  <c:pt idx="4">
                    <c:v>GLOBAL</c:v>
                  </c:pt>
                </c:lvl>
              </c:multiLvlStrCache>
            </c:multiLvlStrRef>
          </c:cat>
          <c:val>
            <c:numRef>
              <c:f>Report_Sys_Health_Facilities!$AK$17:$AK$21</c:f>
              <c:numCache>
                <c:ptCount val="5"/>
                <c:pt idx="0">
                  <c:v>1</c:v>
                </c:pt>
                <c:pt idx="1">
                  <c:v>0</c:v>
                </c:pt>
                <c:pt idx="2">
                  <c:v>0</c:v>
                </c:pt>
                <c:pt idx="3">
                  <c:v>0</c:v>
                </c:pt>
                <c:pt idx="4">
                  <c:v>1</c:v>
                </c:pt>
              </c:numCache>
            </c:numRef>
          </c:val>
        </c:ser>
        <c:overlap val="100"/>
        <c:axId val="25954331"/>
        <c:axId val="32262388"/>
      </c:barChart>
      <c:catAx>
        <c:axId val="25954331"/>
        <c:scaling>
          <c:orientation val="maxMin"/>
        </c:scaling>
        <c:axPos val="l"/>
        <c:delete val="0"/>
        <c:numFmt formatCode="General" sourceLinked="1"/>
        <c:majorTickMark val="out"/>
        <c:minorTickMark val="none"/>
        <c:tickLblPos val="nextTo"/>
        <c:spPr>
          <a:ln w="3175">
            <a:solidFill>
              <a:srgbClr val="000000"/>
            </a:solidFill>
          </a:ln>
        </c:spPr>
        <c:crossAx val="32262388"/>
        <c:crosses val="autoZero"/>
        <c:auto val="1"/>
        <c:lblOffset val="100"/>
        <c:tickLblSkip val="1"/>
        <c:noMultiLvlLbl val="0"/>
      </c:catAx>
      <c:valAx>
        <c:axId val="32262388"/>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954331"/>
        <c:crosses val="max"/>
        <c:crossBetween val="between"/>
        <c:dispUnits/>
      </c:valAx>
      <c:spPr>
        <a:solidFill>
          <a:srgbClr val="C0C0C0"/>
        </a:solidFill>
        <a:ln w="12700">
          <a:solidFill>
            <a:srgbClr val="808080"/>
          </a:solidFill>
        </a:ln>
      </c:spPr>
    </c:plotArea>
    <c:legend>
      <c:legendPos val="b"/>
      <c:layout>
        <c:manualLayout>
          <c:xMode val="edge"/>
          <c:yMode val="edge"/>
          <c:x val="0.34475"/>
          <c:y val="0.95475"/>
          <c:w val="0.538"/>
          <c:h val="0.03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E.2- VALORACIÓN DEL SISTEMA DE NOTIFICACIÓN DE DATOS BASADO EN LA COMUNIDAD - Distribución de las categorías de respuesta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(Nota: El número de respuestas se presenta en cada barra de color) </a:t>
            </a:r>
          </a:p>
        </c:rich>
      </c:tx>
      <c:layout>
        <c:manualLayout>
          <c:xMode val="factor"/>
          <c:yMode val="factor"/>
          <c:x val="0.003"/>
          <c:y val="0"/>
        </c:manualLayout>
      </c:layout>
      <c:spPr>
        <a:noFill/>
        <a:ln>
          <a:noFill/>
        </a:ln>
      </c:spPr>
    </c:title>
    <c:plotArea>
      <c:layout>
        <c:manualLayout>
          <c:xMode val="edge"/>
          <c:yMode val="edge"/>
          <c:x val="0.01025"/>
          <c:y val="0.21375"/>
          <c:w val="0.97925"/>
          <c:h val="0.722"/>
        </c:manualLayout>
      </c:layout>
      <c:barChart>
        <c:barDir val="bar"/>
        <c:grouping val="percentStacked"/>
        <c:varyColors val="0"/>
        <c:ser>
          <c:idx val="0"/>
          <c:order val="0"/>
          <c:tx>
            <c:v>Sí – completamente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Report_Sys_Community_Settings!$AB$17:$AF$20</c:f>
              <c:multiLvlStrCache>
                <c:ptCount val="4"/>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la comunidad</c:v>
                  </c:pt>
                  <c:pt idx="3">
                    <c:v>GLOBAL</c:v>
                  </c:pt>
                </c:lvl>
              </c:multiLvlStrCache>
            </c:multiLvlStrRef>
          </c:cat>
          <c:val>
            <c:numRef>
              <c:f>Report_Sys_Community_Settings!$AG$17:$AG$20</c:f>
              <c:numCache>
                <c:ptCount val="4"/>
                <c:pt idx="0">
                  <c:v>17</c:v>
                </c:pt>
                <c:pt idx="1">
                  <c:v>8</c:v>
                </c:pt>
                <c:pt idx="2">
                  <c:v>9</c:v>
                </c:pt>
                <c:pt idx="3">
                  <c:v>34</c:v>
                </c:pt>
              </c:numCache>
            </c:numRef>
          </c:val>
        </c:ser>
        <c:ser>
          <c:idx val="1"/>
          <c:order val="1"/>
          <c:tx>
            <c:v>Mayormente</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Report_Sys_Community_Settings!$AB$17:$AF$20</c:f>
              <c:multiLvlStrCache>
                <c:ptCount val="4"/>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la comunidad</c:v>
                  </c:pt>
                  <c:pt idx="3">
                    <c:v>GLOBAL</c:v>
                  </c:pt>
                </c:lvl>
              </c:multiLvlStrCache>
            </c:multiLvlStrRef>
          </c:cat>
          <c:val>
            <c:numRef>
              <c:f>Report_Sys_Community_Settings!$AH$17:$AH$20</c:f>
              <c:numCache>
                <c:ptCount val="4"/>
                <c:pt idx="0">
                  <c:v>0</c:v>
                </c:pt>
                <c:pt idx="1">
                  <c:v>0</c:v>
                </c:pt>
                <c:pt idx="2">
                  <c:v>0</c:v>
                </c:pt>
                <c:pt idx="3">
                  <c:v>0</c:v>
                </c:pt>
              </c:numCache>
            </c:numRef>
          </c:val>
        </c:ser>
        <c:ser>
          <c:idx val="2"/>
          <c:order val="2"/>
          <c:tx>
            <c:v>Parcialmente</c:v>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Report_Sys_Community_Settings!$AB$17:$AF$20</c:f>
              <c:multiLvlStrCache>
                <c:ptCount val="4"/>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la comunidad</c:v>
                  </c:pt>
                  <c:pt idx="3">
                    <c:v>GLOBAL</c:v>
                  </c:pt>
                </c:lvl>
              </c:multiLvlStrCache>
            </c:multiLvlStrRef>
          </c:cat>
          <c:val>
            <c:numRef>
              <c:f>Report_Sys_Community_Settings!$AI$17:$AI$20</c:f>
              <c:numCache>
                <c:ptCount val="4"/>
                <c:pt idx="0">
                  <c:v>2</c:v>
                </c:pt>
                <c:pt idx="1">
                  <c:v>0</c:v>
                </c:pt>
                <c:pt idx="2">
                  <c:v>0</c:v>
                </c:pt>
                <c:pt idx="3">
                  <c:v>2</c:v>
                </c:pt>
              </c:numCache>
            </c:numRef>
          </c:val>
        </c:ser>
        <c:ser>
          <c:idx val="3"/>
          <c:order val="3"/>
          <c:tx>
            <c:v>No - en absoluto</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Report_Sys_Community_Settings!$AB$17:$AF$20</c:f>
              <c:multiLvlStrCache>
                <c:ptCount val="4"/>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la comunidad</c:v>
                  </c:pt>
                  <c:pt idx="3">
                    <c:v>GLOBAL</c:v>
                  </c:pt>
                </c:lvl>
              </c:multiLvlStrCache>
            </c:multiLvlStrRef>
          </c:cat>
          <c:val>
            <c:numRef>
              <c:f>Report_Sys_Community_Settings!$AJ$17:$AJ$20</c:f>
              <c:numCache>
                <c:ptCount val="4"/>
                <c:pt idx="0">
                  <c:v>0</c:v>
                </c:pt>
                <c:pt idx="1">
                  <c:v>0</c:v>
                </c:pt>
                <c:pt idx="2">
                  <c:v>0</c:v>
                </c:pt>
                <c:pt idx="3">
                  <c:v>0</c:v>
                </c:pt>
              </c:numCache>
            </c:numRef>
          </c:val>
        </c:ser>
        <c:ser>
          <c:idx val="4"/>
          <c:order val="4"/>
          <c:tx>
            <c:v>No aplicable</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Report_Sys_Community_Settings!$AB$17:$AF$20</c:f>
              <c:multiLvlStrCache>
                <c:ptCount val="4"/>
                <c:lvl>
                  <c:pt idx="0">
                    <c:v>Sistemas de notificación datos respecto al número de personas contactadas</c:v>
                  </c:pt>
                  <c:pt idx="1">
                    <c:v>Sistemas de notificación de datos respecto al número de productos distribuidos </c:v>
                  </c:pt>
                  <c:pt idx="2">
                    <c:v>Sistemas de notificación de datos respecto al número de personas capacitadas para intervenciones basadas en la comunidad</c:v>
                  </c:pt>
                  <c:pt idx="3">
                    <c:v>GLOBAL</c:v>
                  </c:pt>
                </c:lvl>
              </c:multiLvlStrCache>
            </c:multiLvlStrRef>
          </c:cat>
          <c:val>
            <c:numRef>
              <c:f>Report_Sys_Community_Settings!$AK$17:$AK$20</c:f>
              <c:numCache>
                <c:ptCount val="4"/>
                <c:pt idx="0">
                  <c:v>1</c:v>
                </c:pt>
                <c:pt idx="1">
                  <c:v>0</c:v>
                </c:pt>
                <c:pt idx="2">
                  <c:v>0</c:v>
                </c:pt>
                <c:pt idx="3">
                  <c:v>1</c:v>
                </c:pt>
              </c:numCache>
            </c:numRef>
          </c:val>
        </c:ser>
        <c:overlap val="100"/>
        <c:axId val="21926037"/>
        <c:axId val="63116606"/>
      </c:barChart>
      <c:catAx>
        <c:axId val="21926037"/>
        <c:scaling>
          <c:orientation val="maxMin"/>
        </c:scaling>
        <c:axPos val="l"/>
        <c:delete val="0"/>
        <c:numFmt formatCode="General" sourceLinked="1"/>
        <c:majorTickMark val="out"/>
        <c:minorTickMark val="none"/>
        <c:tickLblPos val="nextTo"/>
        <c:spPr>
          <a:ln w="3175">
            <a:solidFill>
              <a:srgbClr val="000000"/>
            </a:solidFill>
          </a:ln>
        </c:spPr>
        <c:crossAx val="63116606"/>
        <c:crosses val="autoZero"/>
        <c:auto val="1"/>
        <c:lblOffset val="100"/>
        <c:tickLblSkip val="1"/>
        <c:noMultiLvlLbl val="0"/>
      </c:catAx>
      <c:valAx>
        <c:axId val="63116606"/>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926037"/>
        <c:crosses val="max"/>
        <c:crossBetween val="between"/>
        <c:dispUnits/>
      </c:valAx>
      <c:spPr>
        <a:solidFill>
          <a:srgbClr val="C0C0C0"/>
        </a:solidFill>
        <a:ln w="12700">
          <a:solidFill>
            <a:srgbClr val="808080"/>
          </a:solidFill>
        </a:ln>
      </c:spPr>
    </c:plotArea>
    <c:legend>
      <c:legendPos val="b"/>
      <c:layout>
        <c:manualLayout>
          <c:xMode val="edge"/>
          <c:yMode val="edge"/>
          <c:x val="0.343"/>
          <c:y val="0.95475"/>
          <c:w val="0.538"/>
          <c:h val="0.03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E.3- VALORACIÓN DEL SISTEMA DE NOTIFICACIÓN DE DATOS DE FORTALECIMIENTO DE SISTEMA - Distribución de las categorías de respuesta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(Nota: El número de respuestas se presenta en cada barra de color)</a:t>
            </a:r>
          </a:p>
        </c:rich>
      </c:tx>
      <c:layout>
        <c:manualLayout>
          <c:xMode val="factor"/>
          <c:yMode val="factor"/>
          <c:x val="0.002"/>
          <c:y val="0"/>
        </c:manualLayout>
      </c:layout>
      <c:spPr>
        <a:noFill/>
        <a:ln>
          <a:noFill/>
        </a:ln>
      </c:spPr>
    </c:title>
    <c:plotArea>
      <c:layout>
        <c:manualLayout>
          <c:xMode val="edge"/>
          <c:yMode val="edge"/>
          <c:x val="0.01025"/>
          <c:y val="0.21375"/>
          <c:w val="0.97925"/>
          <c:h val="0.722"/>
        </c:manualLayout>
      </c:layout>
      <c:barChart>
        <c:barDir val="bar"/>
        <c:grouping val="percentStacked"/>
        <c:varyColors val="0"/>
        <c:ser>
          <c:idx val="0"/>
          <c:order val="0"/>
          <c:tx>
            <c:v>Sí, completamente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Report_Sys_System_Strengthening!$AB$17:$AF$19</c:f>
              <c:multiLvlStrCache>
                <c:ptCount val="3"/>
                <c:lvl>
                  <c:pt idx="0">
                    <c:v>Sistemas notificación de datos respecto al número de personas capacitadas relacionadas con el fortalecimiento de los sistemas</c:v>
                  </c:pt>
                  <c:pt idx="1">
                    <c:v>Sistemas de notificación de datos del número de centros/organizaciones apoyados (por ej. Laboratorios, etc.)</c:v>
                  </c:pt>
                  <c:pt idx="2">
                    <c:v>GLOBAL</c:v>
                  </c:pt>
                </c:lvl>
              </c:multiLvlStrCache>
            </c:multiLvlStrRef>
          </c:cat>
          <c:val>
            <c:numRef>
              <c:f>Report_Sys_System_Strengthening!$AG$17:$AG$19</c:f>
              <c:numCache>
                <c:ptCount val="3"/>
                <c:pt idx="0">
                  <c:v>0</c:v>
                </c:pt>
                <c:pt idx="1">
                  <c:v>0</c:v>
                </c:pt>
                <c:pt idx="2">
                  <c:v>0</c:v>
                </c:pt>
              </c:numCache>
            </c:numRef>
          </c:val>
        </c:ser>
        <c:ser>
          <c:idx val="1"/>
          <c:order val="1"/>
          <c:tx>
            <c:v>Mayormente</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Report_Sys_System_Strengthening!$AB$17:$AF$19</c:f>
              <c:multiLvlStrCache>
                <c:ptCount val="3"/>
                <c:lvl>
                  <c:pt idx="0">
                    <c:v>Sistemas notificación de datos respecto al número de personas capacitadas relacionadas con el fortalecimiento de los sistemas</c:v>
                  </c:pt>
                  <c:pt idx="1">
                    <c:v>Sistemas de notificación de datos del número de centros/organizaciones apoyados (por ej. Laboratorios, etc.)</c:v>
                  </c:pt>
                  <c:pt idx="2">
                    <c:v>GLOBAL</c:v>
                  </c:pt>
                </c:lvl>
              </c:multiLvlStrCache>
            </c:multiLvlStrRef>
          </c:cat>
          <c:val>
            <c:numRef>
              <c:f>Report_Sys_System_Strengthening!$AH$17:$AH$19</c:f>
              <c:numCache>
                <c:ptCount val="3"/>
                <c:pt idx="0">
                  <c:v>0</c:v>
                </c:pt>
                <c:pt idx="1">
                  <c:v>0</c:v>
                </c:pt>
                <c:pt idx="2">
                  <c:v>0</c:v>
                </c:pt>
              </c:numCache>
            </c:numRef>
          </c:val>
        </c:ser>
        <c:ser>
          <c:idx val="2"/>
          <c:order val="2"/>
          <c:tx>
            <c:v>Parcialmente</c:v>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Report_Sys_System_Strengthening!$AB$17:$AF$19</c:f>
              <c:multiLvlStrCache>
                <c:ptCount val="3"/>
                <c:lvl>
                  <c:pt idx="0">
                    <c:v>Sistemas notificación de datos respecto al número de personas capacitadas relacionadas con el fortalecimiento de los sistemas</c:v>
                  </c:pt>
                  <c:pt idx="1">
                    <c:v>Sistemas de notificación de datos del número de centros/organizaciones apoyados (por ej. Laboratorios, etc.)</c:v>
                  </c:pt>
                  <c:pt idx="2">
                    <c:v>GLOBAL</c:v>
                  </c:pt>
                </c:lvl>
              </c:multiLvlStrCache>
            </c:multiLvlStrRef>
          </c:cat>
          <c:val>
            <c:numRef>
              <c:f>Report_Sys_System_Strengthening!$AI$17:$AI$19</c:f>
              <c:numCache>
                <c:ptCount val="3"/>
                <c:pt idx="0">
                  <c:v>0</c:v>
                </c:pt>
                <c:pt idx="1">
                  <c:v>0</c:v>
                </c:pt>
                <c:pt idx="2">
                  <c:v>0</c:v>
                </c:pt>
              </c:numCache>
            </c:numRef>
          </c:val>
        </c:ser>
        <c:ser>
          <c:idx val="3"/>
          <c:order val="3"/>
          <c:tx>
            <c:v>No, en absoluto</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Report_Sys_System_Strengthening!$AB$17:$AF$19</c:f>
              <c:multiLvlStrCache>
                <c:ptCount val="3"/>
                <c:lvl>
                  <c:pt idx="0">
                    <c:v>Sistemas notificación de datos respecto al número de personas capacitadas relacionadas con el fortalecimiento de los sistemas</c:v>
                  </c:pt>
                  <c:pt idx="1">
                    <c:v>Sistemas de notificación de datos del número de centros/organizaciones apoyados (por ej. Laboratorios, etc.)</c:v>
                  </c:pt>
                  <c:pt idx="2">
                    <c:v>GLOBAL</c:v>
                  </c:pt>
                </c:lvl>
              </c:multiLvlStrCache>
            </c:multiLvlStrRef>
          </c:cat>
          <c:val>
            <c:numRef>
              <c:f>Report_Sys_System_Strengthening!$AJ$17:$AJ$19</c:f>
              <c:numCache>
                <c:ptCount val="3"/>
                <c:pt idx="0">
                  <c:v>0</c:v>
                </c:pt>
                <c:pt idx="1">
                  <c:v>0</c:v>
                </c:pt>
                <c:pt idx="2">
                  <c:v>0</c:v>
                </c:pt>
              </c:numCache>
            </c:numRef>
          </c:val>
        </c:ser>
        <c:ser>
          <c:idx val="4"/>
          <c:order val="4"/>
          <c:tx>
            <c:v>No aplicable</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Report_Sys_System_Strengthening!$AB$17:$AF$19</c:f>
              <c:multiLvlStrCache>
                <c:ptCount val="3"/>
                <c:lvl>
                  <c:pt idx="0">
                    <c:v>Sistemas notificación de datos respecto al número de personas capacitadas relacionadas con el fortalecimiento de los sistemas</c:v>
                  </c:pt>
                  <c:pt idx="1">
                    <c:v>Sistemas de notificación de datos del número de centros/organizaciones apoyados (por ej. Laboratorios, etc.)</c:v>
                  </c:pt>
                  <c:pt idx="2">
                    <c:v>GLOBAL</c:v>
                  </c:pt>
                </c:lvl>
              </c:multiLvlStrCache>
            </c:multiLvlStrRef>
          </c:cat>
          <c:val>
            <c:numRef>
              <c:f>Report_Sys_System_Strengthening!$AK$17:$AK$19</c:f>
              <c:numCache>
                <c:ptCount val="3"/>
                <c:pt idx="0">
                  <c:v>0</c:v>
                </c:pt>
                <c:pt idx="1">
                  <c:v>0</c:v>
                </c:pt>
                <c:pt idx="2">
                  <c:v>0</c:v>
                </c:pt>
              </c:numCache>
            </c:numRef>
          </c:val>
        </c:ser>
        <c:overlap val="100"/>
        <c:axId val="31178543"/>
        <c:axId val="12171432"/>
      </c:barChart>
      <c:catAx>
        <c:axId val="31178543"/>
        <c:scaling>
          <c:orientation val="maxMin"/>
        </c:scaling>
        <c:axPos val="l"/>
        <c:delete val="0"/>
        <c:numFmt formatCode="General" sourceLinked="1"/>
        <c:majorTickMark val="out"/>
        <c:minorTickMark val="none"/>
        <c:tickLblPos val="nextTo"/>
        <c:spPr>
          <a:ln w="3175">
            <a:solidFill>
              <a:srgbClr val="000000"/>
            </a:solidFill>
          </a:ln>
        </c:spPr>
        <c:crossAx val="12171432"/>
        <c:crosses val="autoZero"/>
        <c:auto val="1"/>
        <c:lblOffset val="100"/>
        <c:tickLblSkip val="1"/>
        <c:noMultiLvlLbl val="0"/>
      </c:catAx>
      <c:valAx>
        <c:axId val="12171432"/>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178543"/>
        <c:crosses val="max"/>
        <c:crossBetween val="between"/>
        <c:dispUnits/>
      </c:valAx>
      <c:spPr>
        <a:solidFill>
          <a:srgbClr val="C0C0C0"/>
        </a:solidFill>
        <a:ln w="12700">
          <a:solidFill>
            <a:srgbClr val="808080"/>
          </a:solidFill>
        </a:ln>
      </c:spPr>
    </c:plotArea>
    <c:legend>
      <c:legendPos val="b"/>
      <c:layout>
        <c:manualLayout>
          <c:xMode val="edge"/>
          <c:yMode val="edge"/>
          <c:x val="0.34825"/>
          <c:y val="0.95475"/>
          <c:w val="0.5275"/>
          <c:h val="0.03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60"/>
  </sheetViews>
  <pageMargins left="0.75" right="0.75" top="1" bottom="1" header="0.5" footer="0.5"/>
  <pageSetup horizontalDpi="600" verticalDpi="600" orientation="landscape" paperSize="9"/>
  <headerFooter>
    <oddFooter>&amp;L&amp;P&amp;RJune 2006</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0"/>
  </sheetViews>
  <pageMargins left="0.75" right="0.75" top="1" bottom="1" header="0.5" footer="0.5"/>
  <pageSetup horizontalDpi="600" verticalDpi="600" orientation="landscape" paperSize="9"/>
  <headerFooter>
    <oddFooter>&amp;L&amp;P&amp;RJune 2006</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0"/>
  </sheetViews>
  <pageMargins left="0.75" right="0.75" top="1" bottom="1" header="0.5" footer="0.5"/>
  <pageSetup horizontalDpi="600" verticalDpi="600" orientation="landscape" paperSize="9"/>
  <headerFooter>
    <oddFooter>&amp;L&amp;P&amp;RJune 2006</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60" zoomScaleNormal="60" zoomScalePageLayoutView="0" workbookViewId="0" topLeftCell="A4">
      <selection activeCell="B5" sqref="B5:K6"/>
    </sheetView>
  </sheetViews>
  <sheetFormatPr defaultColWidth="9.140625" defaultRowHeight="12.75"/>
  <cols>
    <col min="1" max="1" width="16.57421875" style="0" customWidth="1"/>
    <col min="2" max="3" width="13.7109375" style="0" customWidth="1"/>
    <col min="4" max="4" width="13.140625" style="0" customWidth="1"/>
    <col min="5" max="5" width="14.140625" style="0" customWidth="1"/>
    <col min="6" max="6" width="14.8515625" style="0" customWidth="1"/>
    <col min="7" max="7" width="15.8515625" style="0" customWidth="1"/>
    <col min="8" max="8" width="18.421875" style="0" customWidth="1"/>
    <col min="9" max="9" width="19.7109375" style="0" customWidth="1"/>
    <col min="10" max="10" width="18.57421875" style="0" customWidth="1"/>
    <col min="11" max="11" width="18.28125" style="0" customWidth="1"/>
    <col min="12" max="12" width="18.57421875" style="0" customWidth="1"/>
  </cols>
  <sheetData>
    <row r="1" spans="1:12" ht="49.5" customHeight="1">
      <c r="A1" s="2"/>
      <c r="B1" s="2"/>
      <c r="C1" s="2"/>
      <c r="D1" s="2"/>
      <c r="E1" s="2"/>
      <c r="F1" s="2"/>
      <c r="G1" s="2"/>
      <c r="H1" s="2"/>
      <c r="I1" s="2"/>
      <c r="J1" s="2"/>
      <c r="K1" s="2"/>
      <c r="L1" s="2"/>
    </row>
    <row r="2" spans="1:12" ht="49.5" customHeight="1" thickBot="1">
      <c r="A2" s="2"/>
      <c r="B2" s="2"/>
      <c r="C2" s="2"/>
      <c r="D2" s="2"/>
      <c r="E2" s="2"/>
      <c r="F2" s="2"/>
      <c r="G2" s="2"/>
      <c r="H2" s="2"/>
      <c r="I2" s="2"/>
      <c r="J2" s="2"/>
      <c r="K2" s="2"/>
      <c r="L2" s="2"/>
    </row>
    <row r="3" spans="1:12" ht="49.5" customHeight="1" thickBot="1">
      <c r="A3" s="84" t="s">
        <v>370</v>
      </c>
      <c r="B3" s="85"/>
      <c r="C3" s="85"/>
      <c r="D3" s="85"/>
      <c r="E3" s="85"/>
      <c r="F3" s="85"/>
      <c r="G3" s="85"/>
      <c r="H3" s="85"/>
      <c r="I3" s="85"/>
      <c r="J3" s="85"/>
      <c r="K3" s="85"/>
      <c r="L3" s="86"/>
    </row>
    <row r="4" spans="1:12" ht="49.5" customHeight="1">
      <c r="A4" s="4"/>
      <c r="B4" s="4"/>
      <c r="C4" s="4"/>
      <c r="D4" s="4"/>
      <c r="E4" s="4"/>
      <c r="F4" s="4"/>
      <c r="G4" s="4"/>
      <c r="H4" s="4"/>
      <c r="I4" s="4"/>
      <c r="J4" s="4"/>
      <c r="K4" s="4"/>
      <c r="L4" s="4"/>
    </row>
    <row r="5" spans="1:12" ht="49.5" customHeight="1">
      <c r="A5" s="2"/>
      <c r="B5" s="90" t="s">
        <v>371</v>
      </c>
      <c r="C5" s="91"/>
      <c r="D5" s="91"/>
      <c r="E5" s="91"/>
      <c r="F5" s="91"/>
      <c r="G5" s="91"/>
      <c r="H5" s="91"/>
      <c r="I5" s="91"/>
      <c r="J5" s="91"/>
      <c r="K5" s="91"/>
      <c r="L5" s="2"/>
    </row>
    <row r="6" spans="1:12" ht="49.5" customHeight="1">
      <c r="A6" s="2"/>
      <c r="B6" s="91"/>
      <c r="C6" s="91"/>
      <c r="D6" s="91"/>
      <c r="E6" s="91"/>
      <c r="F6" s="91"/>
      <c r="G6" s="91"/>
      <c r="H6" s="91"/>
      <c r="I6" s="91"/>
      <c r="J6" s="91"/>
      <c r="K6" s="91"/>
      <c r="L6" s="2"/>
    </row>
    <row r="7" spans="1:12" ht="49.5" customHeight="1">
      <c r="A7" s="2"/>
      <c r="B7" s="2"/>
      <c r="C7" s="2"/>
      <c r="D7" s="2"/>
      <c r="E7" s="2"/>
      <c r="F7" s="2"/>
      <c r="G7" s="2"/>
      <c r="H7" s="2"/>
      <c r="I7" s="2"/>
      <c r="J7" s="2"/>
      <c r="K7" s="2"/>
      <c r="L7" s="2"/>
    </row>
    <row r="8" spans="1:12" ht="49.5" customHeight="1">
      <c r="A8" s="2"/>
      <c r="B8" s="2"/>
      <c r="C8" s="2"/>
      <c r="D8" s="2"/>
      <c r="E8" s="2"/>
      <c r="F8" s="30"/>
      <c r="G8" s="2"/>
      <c r="H8" s="2"/>
      <c r="I8" s="2"/>
      <c r="J8" s="2"/>
      <c r="K8" s="2"/>
      <c r="L8" s="2"/>
    </row>
    <row r="9" spans="1:12" ht="98.25" customHeight="1">
      <c r="A9" s="92" t="s">
        <v>374</v>
      </c>
      <c r="B9" s="93"/>
      <c r="C9" s="93"/>
      <c r="D9" s="93"/>
      <c r="E9" s="93"/>
      <c r="F9" s="93"/>
      <c r="G9" s="93"/>
      <c r="H9" s="93"/>
      <c r="I9" s="93"/>
      <c r="J9" s="93"/>
      <c r="K9" s="93"/>
      <c r="L9" s="93"/>
    </row>
    <row r="10" spans="1:12" ht="49.5" customHeight="1">
      <c r="A10" s="2"/>
      <c r="B10" s="2"/>
      <c r="C10" s="2"/>
      <c r="D10" s="2"/>
      <c r="E10" s="2"/>
      <c r="F10" s="2"/>
      <c r="G10" s="2"/>
      <c r="H10" s="2"/>
      <c r="I10" s="2"/>
      <c r="J10" s="2"/>
      <c r="K10" s="2"/>
      <c r="L10" s="2"/>
    </row>
    <row r="11" spans="1:12" ht="49.5" customHeight="1">
      <c r="A11" s="2"/>
      <c r="B11" s="87"/>
      <c r="C11" s="87"/>
      <c r="D11" s="87"/>
      <c r="E11" s="87"/>
      <c r="F11" s="87"/>
      <c r="G11" s="87"/>
      <c r="H11" s="87"/>
      <c r="I11" s="87"/>
      <c r="J11" s="87"/>
      <c r="K11" s="2"/>
      <c r="L11" s="2"/>
    </row>
    <row r="12" spans="1:12" ht="49.5" customHeight="1">
      <c r="A12" s="2"/>
      <c r="B12" s="87"/>
      <c r="C12" s="87"/>
      <c r="D12" s="87"/>
      <c r="E12" s="87"/>
      <c r="F12" s="87"/>
      <c r="G12" s="87"/>
      <c r="H12" s="87"/>
      <c r="I12" s="87"/>
      <c r="J12" s="87"/>
      <c r="K12" s="2"/>
      <c r="L12" s="2"/>
    </row>
    <row r="13" spans="1:12" ht="49.5" customHeight="1">
      <c r="A13" s="2"/>
      <c r="B13" s="87"/>
      <c r="C13" s="87"/>
      <c r="D13" s="87"/>
      <c r="E13" s="87"/>
      <c r="F13" s="87"/>
      <c r="G13" s="87"/>
      <c r="H13" s="87"/>
      <c r="I13" s="87"/>
      <c r="J13" s="87"/>
      <c r="K13" s="2"/>
      <c r="L13" s="2"/>
    </row>
    <row r="14" spans="1:12" ht="49.5" customHeight="1">
      <c r="A14" s="2"/>
      <c r="B14" s="87"/>
      <c r="C14" s="87"/>
      <c r="D14" s="87"/>
      <c r="E14" s="87"/>
      <c r="F14" s="87"/>
      <c r="G14" s="87"/>
      <c r="H14" s="87"/>
      <c r="I14" s="87"/>
      <c r="J14" s="87"/>
      <c r="K14" s="2"/>
      <c r="L14" s="2"/>
    </row>
    <row r="15" spans="1:12" ht="49.5" customHeight="1">
      <c r="A15" s="2"/>
      <c r="B15" s="87"/>
      <c r="C15" s="87"/>
      <c r="D15" s="87"/>
      <c r="E15" s="87"/>
      <c r="F15" s="87"/>
      <c r="G15" s="87"/>
      <c r="H15" s="87"/>
      <c r="I15" s="87"/>
      <c r="J15" s="87"/>
      <c r="K15" s="2"/>
      <c r="L15" s="2"/>
    </row>
    <row r="16" spans="1:12" ht="49.5" customHeight="1">
      <c r="A16" s="2"/>
      <c r="B16" s="3"/>
      <c r="C16" s="3"/>
      <c r="D16" s="3"/>
      <c r="E16" s="3"/>
      <c r="F16" s="3"/>
      <c r="G16" s="3"/>
      <c r="H16" s="2"/>
      <c r="I16" s="2"/>
      <c r="J16" s="2"/>
      <c r="K16" s="2"/>
      <c r="L16" s="2"/>
    </row>
    <row r="17" spans="1:12" ht="49.5" customHeight="1">
      <c r="A17" s="2"/>
      <c r="B17" s="2"/>
      <c r="C17" s="2"/>
      <c r="D17" s="2"/>
      <c r="E17" s="2"/>
      <c r="F17" s="2"/>
      <c r="G17" s="2"/>
      <c r="H17" s="2"/>
      <c r="I17" s="2"/>
      <c r="J17" s="2"/>
      <c r="K17" s="2"/>
      <c r="L17" s="2"/>
    </row>
    <row r="18" spans="1:12" ht="49.5" customHeight="1">
      <c r="A18" s="2"/>
      <c r="B18" s="2"/>
      <c r="C18" s="2"/>
      <c r="D18" s="2"/>
      <c r="E18" s="2"/>
      <c r="F18" s="2"/>
      <c r="G18" s="2"/>
      <c r="H18" s="2"/>
      <c r="I18" s="2"/>
      <c r="J18" s="2"/>
      <c r="K18" s="2"/>
      <c r="L18" s="2"/>
    </row>
    <row r="19" spans="1:12" ht="49.5" customHeight="1">
      <c r="A19" s="88" t="s">
        <v>375</v>
      </c>
      <c r="B19" s="89"/>
      <c r="C19" s="89"/>
      <c r="D19" s="89"/>
      <c r="E19" s="89"/>
      <c r="F19" s="89"/>
      <c r="G19" s="89"/>
      <c r="H19" s="89"/>
      <c r="I19" s="89"/>
      <c r="J19" s="89"/>
      <c r="K19" s="89"/>
      <c r="L19" s="89"/>
    </row>
    <row r="20" spans="1:12" ht="49.5" customHeight="1">
      <c r="A20" s="2"/>
      <c r="B20" s="2"/>
      <c r="C20" s="2"/>
      <c r="D20" s="2"/>
      <c r="E20" s="2"/>
      <c r="F20" s="2"/>
      <c r="G20" s="2"/>
      <c r="H20" s="2"/>
      <c r="I20" s="2"/>
      <c r="J20" s="2"/>
      <c r="K20" s="2"/>
      <c r="L20" s="2"/>
    </row>
    <row r="21" spans="1:12" ht="49.5" customHeight="1">
      <c r="A21" s="1"/>
      <c r="B21" s="1"/>
      <c r="C21" s="1"/>
      <c r="D21" s="1"/>
      <c r="E21" s="1"/>
      <c r="F21" s="1"/>
      <c r="G21" s="1"/>
      <c r="H21" s="1"/>
      <c r="I21" s="1"/>
      <c r="J21" s="1"/>
      <c r="K21" s="1"/>
      <c r="L21" s="1"/>
    </row>
    <row r="22" spans="1:12" ht="49.5" customHeight="1">
      <c r="A22" s="1"/>
      <c r="B22" s="1"/>
      <c r="C22" s="1"/>
      <c r="D22" s="1"/>
      <c r="E22" s="1"/>
      <c r="F22" s="1"/>
      <c r="G22" s="1"/>
      <c r="H22" s="1"/>
      <c r="I22" s="1"/>
      <c r="J22" s="1"/>
      <c r="K22" s="1"/>
      <c r="L22" s="1"/>
    </row>
    <row r="23" spans="1:12" ht="49.5" customHeight="1">
      <c r="A23" s="1"/>
      <c r="B23" s="1"/>
      <c r="C23" s="1"/>
      <c r="D23" s="1"/>
      <c r="E23" s="1"/>
      <c r="F23" s="1"/>
      <c r="G23" s="1"/>
      <c r="H23" s="1"/>
      <c r="I23" s="1"/>
      <c r="J23" s="1"/>
      <c r="K23" s="1"/>
      <c r="L23" s="1"/>
    </row>
    <row r="24" spans="1:12" ht="49.5" customHeight="1">
      <c r="A24" s="1"/>
      <c r="B24" s="1"/>
      <c r="C24" s="1"/>
      <c r="D24" s="1"/>
      <c r="E24" s="1"/>
      <c r="F24" s="1"/>
      <c r="G24" s="1"/>
      <c r="H24" s="1"/>
      <c r="I24" s="1"/>
      <c r="J24" s="1"/>
      <c r="K24" s="1"/>
      <c r="L24" s="1"/>
    </row>
    <row r="25" spans="1:12" ht="49.5" customHeight="1">
      <c r="A25" s="1"/>
      <c r="B25" s="1"/>
      <c r="C25" s="1"/>
      <c r="D25" s="1"/>
      <c r="E25" s="1"/>
      <c r="F25" s="1"/>
      <c r="G25" s="1"/>
      <c r="H25" s="1"/>
      <c r="I25" s="1"/>
      <c r="J25" s="1"/>
      <c r="K25" s="1"/>
      <c r="L25" s="1"/>
    </row>
    <row r="26" ht="49.5" customHeight="1"/>
    <row r="27" ht="49.5" customHeight="1"/>
    <row r="28" ht="49.5" customHeight="1"/>
    <row r="29" ht="49.5" customHeight="1"/>
    <row r="30" ht="49.5" customHeight="1"/>
  </sheetData>
  <sheetProtection/>
  <mergeCells count="9">
    <mergeCell ref="A3:L3"/>
    <mergeCell ref="B11:J11"/>
    <mergeCell ref="A19:L19"/>
    <mergeCell ref="B12:J12"/>
    <mergeCell ref="B13:J13"/>
    <mergeCell ref="B14:J14"/>
    <mergeCell ref="B15:J15"/>
    <mergeCell ref="B5:K6"/>
    <mergeCell ref="A9:L9"/>
  </mergeCells>
  <printOptions horizontalCentered="1"/>
  <pageMargins left="0.748031496062992" right="0.748031496062992" top="0.905511811023622" bottom="0.905511811023622" header="0.511811023622047" footer="0.511811023622047"/>
  <pageSetup fitToHeight="1" fitToWidth="1" horizontalDpi="600" verticalDpi="600" orientation="portrait" paperSize="9" scale="45" r:id="rId1"/>
  <headerFooter alignWithMargins="0">
    <oddFooter>&amp;RJune 2006</oddFooter>
  </headerFooter>
</worksheet>
</file>

<file path=xl/worksheets/sheet2.xml><?xml version="1.0" encoding="utf-8"?>
<worksheet xmlns="http://schemas.openxmlformats.org/spreadsheetml/2006/main" xmlns:r="http://schemas.openxmlformats.org/officeDocument/2006/relationships">
  <dimension ref="A1:Q84"/>
  <sheetViews>
    <sheetView zoomScale="75" zoomScaleNormal="75" zoomScalePageLayoutView="0" workbookViewId="0" topLeftCell="A69">
      <selection activeCell="A76" sqref="A76:N76"/>
    </sheetView>
  </sheetViews>
  <sheetFormatPr defaultColWidth="9.140625" defaultRowHeight="12.75"/>
  <cols>
    <col min="1" max="1" width="3.28125" style="16" bestFit="1" customWidth="1"/>
    <col min="2" max="16384" width="9.140625" style="16" customWidth="1"/>
  </cols>
  <sheetData>
    <row r="1" spans="1:14" s="33" customFormat="1" ht="53.25" customHeight="1">
      <c r="A1" s="147" t="s">
        <v>376</v>
      </c>
      <c r="B1" s="148"/>
      <c r="C1" s="148"/>
      <c r="D1" s="148"/>
      <c r="E1" s="148"/>
      <c r="F1" s="148"/>
      <c r="G1" s="148"/>
      <c r="H1" s="148"/>
      <c r="I1" s="148"/>
      <c r="J1" s="148"/>
      <c r="K1" s="148"/>
      <c r="L1" s="148"/>
      <c r="M1" s="148"/>
      <c r="N1" s="148"/>
    </row>
    <row r="2" ht="24.75" customHeight="1"/>
    <row r="3" spans="1:14" ht="24.75" customHeight="1">
      <c r="A3" s="98" t="s">
        <v>377</v>
      </c>
      <c r="B3" s="99"/>
      <c r="C3" s="99"/>
      <c r="D3" s="99"/>
      <c r="E3" s="99"/>
      <c r="F3" s="99"/>
      <c r="G3" s="99"/>
      <c r="H3" s="99"/>
      <c r="I3" s="99"/>
      <c r="J3" s="99"/>
      <c r="K3" s="99"/>
      <c r="L3" s="99"/>
      <c r="M3" s="99"/>
      <c r="N3" s="99"/>
    </row>
    <row r="4" ht="9.75" customHeight="1"/>
    <row r="5" spans="1:14" ht="47.25" customHeight="1">
      <c r="A5" s="141" t="s">
        <v>378</v>
      </c>
      <c r="B5" s="97"/>
      <c r="C5" s="97"/>
      <c r="D5" s="97"/>
      <c r="E5" s="97"/>
      <c r="F5" s="97"/>
      <c r="G5" s="97"/>
      <c r="H5" s="97"/>
      <c r="I5" s="97"/>
      <c r="J5" s="97"/>
      <c r="K5" s="97"/>
      <c r="L5" s="97"/>
      <c r="M5" s="97"/>
      <c r="N5" s="97"/>
    </row>
    <row r="6" ht="24.75" customHeight="1"/>
    <row r="7" spans="1:14" ht="24.75" customHeight="1">
      <c r="A7" s="98" t="s">
        <v>379</v>
      </c>
      <c r="B7" s="99"/>
      <c r="C7" s="99"/>
      <c r="D7" s="99"/>
      <c r="E7" s="99"/>
      <c r="F7" s="99"/>
      <c r="G7" s="99"/>
      <c r="H7" s="99"/>
      <c r="I7" s="99"/>
      <c r="J7" s="99"/>
      <c r="K7" s="99"/>
      <c r="L7" s="99"/>
      <c r="M7" s="99"/>
      <c r="N7" s="99"/>
    </row>
    <row r="8" ht="9.75" customHeight="1"/>
    <row r="9" spans="1:14" ht="24.75" customHeight="1">
      <c r="A9" s="94" t="s">
        <v>380</v>
      </c>
      <c r="B9" s="97"/>
      <c r="C9" s="97"/>
      <c r="D9" s="97"/>
      <c r="E9" s="97"/>
      <c r="F9" s="97"/>
      <c r="G9" s="97"/>
      <c r="H9" s="97"/>
      <c r="I9" s="97"/>
      <c r="J9" s="97"/>
      <c r="K9" s="97"/>
      <c r="L9" s="97"/>
      <c r="M9" s="97"/>
      <c r="N9" s="97"/>
    </row>
    <row r="10" spans="1:15" ht="24.75" customHeight="1">
      <c r="A10" s="61" t="s">
        <v>351</v>
      </c>
      <c r="B10" s="145" t="s">
        <v>381</v>
      </c>
      <c r="C10" s="146"/>
      <c r="D10" s="146"/>
      <c r="E10" s="146"/>
      <c r="F10" s="146"/>
      <c r="G10" s="146"/>
      <c r="H10" s="146"/>
      <c r="I10" s="146"/>
      <c r="J10" s="146"/>
      <c r="K10" s="146"/>
      <c r="L10" s="146"/>
      <c r="M10" s="146"/>
      <c r="N10" s="146"/>
      <c r="O10" s="35"/>
    </row>
    <row r="11" spans="1:14" ht="43.5" customHeight="1">
      <c r="A11" s="62"/>
      <c r="B11" s="97" t="s">
        <v>265</v>
      </c>
      <c r="C11" s="97"/>
      <c r="D11" s="97"/>
      <c r="E11" s="97"/>
      <c r="F11" s="97"/>
      <c r="G11" s="97"/>
      <c r="H11" s="97"/>
      <c r="I11" s="97"/>
      <c r="J11" s="97"/>
      <c r="K11" s="97"/>
      <c r="L11" s="97"/>
      <c r="M11" s="97"/>
      <c r="N11" s="97"/>
    </row>
    <row r="12" spans="1:15" ht="24.75" customHeight="1">
      <c r="A12" s="61" t="s">
        <v>352</v>
      </c>
      <c r="B12" s="145" t="s">
        <v>264</v>
      </c>
      <c r="C12" s="146"/>
      <c r="D12" s="146"/>
      <c r="E12" s="146"/>
      <c r="F12" s="146"/>
      <c r="G12" s="146"/>
      <c r="H12" s="146"/>
      <c r="I12" s="146"/>
      <c r="J12" s="146"/>
      <c r="K12" s="146"/>
      <c r="L12" s="146"/>
      <c r="M12" s="146"/>
      <c r="N12" s="146"/>
      <c r="O12" s="35"/>
    </row>
    <row r="13" spans="1:14" ht="39.75" customHeight="1">
      <c r="A13" s="34"/>
      <c r="B13" s="97" t="s">
        <v>266</v>
      </c>
      <c r="C13" s="97"/>
      <c r="D13" s="97"/>
      <c r="E13" s="97"/>
      <c r="F13" s="97"/>
      <c r="G13" s="97"/>
      <c r="H13" s="97"/>
      <c r="I13" s="97"/>
      <c r="J13" s="97"/>
      <c r="K13" s="97"/>
      <c r="L13" s="97"/>
      <c r="M13" s="97"/>
      <c r="N13" s="97"/>
    </row>
    <row r="14" spans="1:15" ht="24.75" customHeight="1">
      <c r="A14" s="61" t="s">
        <v>353</v>
      </c>
      <c r="B14" s="145" t="s">
        <v>288</v>
      </c>
      <c r="C14" s="146"/>
      <c r="D14" s="146"/>
      <c r="E14" s="146"/>
      <c r="F14" s="146"/>
      <c r="G14" s="146"/>
      <c r="H14" s="146"/>
      <c r="I14" s="146"/>
      <c r="J14" s="146"/>
      <c r="K14" s="146"/>
      <c r="L14" s="146"/>
      <c r="M14" s="146"/>
      <c r="N14" s="146"/>
      <c r="O14" s="35"/>
    </row>
    <row r="15" spans="1:14" ht="39.75" customHeight="1">
      <c r="A15" s="34"/>
      <c r="B15" s="97" t="s">
        <v>267</v>
      </c>
      <c r="C15" s="97"/>
      <c r="D15" s="97"/>
      <c r="E15" s="97"/>
      <c r="F15" s="97"/>
      <c r="G15" s="97"/>
      <c r="H15" s="97"/>
      <c r="I15" s="97"/>
      <c r="J15" s="97"/>
      <c r="K15" s="97"/>
      <c r="L15" s="97"/>
      <c r="M15" s="97"/>
      <c r="N15" s="97"/>
    </row>
    <row r="16" spans="1:15" ht="24.75" customHeight="1">
      <c r="A16" s="61" t="s">
        <v>354</v>
      </c>
      <c r="B16" s="145" t="s">
        <v>279</v>
      </c>
      <c r="C16" s="146"/>
      <c r="D16" s="146"/>
      <c r="E16" s="146"/>
      <c r="F16" s="146"/>
      <c r="G16" s="146"/>
      <c r="H16" s="146"/>
      <c r="I16" s="146"/>
      <c r="J16" s="146"/>
      <c r="K16" s="146"/>
      <c r="L16" s="146"/>
      <c r="M16" s="146"/>
      <c r="N16" s="146"/>
      <c r="O16" s="35"/>
    </row>
    <row r="17" spans="1:14" ht="48" customHeight="1">
      <c r="A17" s="34"/>
      <c r="B17" s="97" t="s">
        <v>268</v>
      </c>
      <c r="C17" s="97"/>
      <c r="D17" s="97"/>
      <c r="E17" s="97"/>
      <c r="F17" s="97"/>
      <c r="G17" s="97"/>
      <c r="H17" s="97"/>
      <c r="I17" s="97"/>
      <c r="J17" s="97"/>
      <c r="K17" s="97"/>
      <c r="L17" s="97"/>
      <c r="M17" s="97"/>
      <c r="N17" s="97"/>
    </row>
    <row r="18" spans="1:14" ht="81" customHeight="1">
      <c r="A18" s="94" t="s">
        <v>280</v>
      </c>
      <c r="B18" s="97"/>
      <c r="C18" s="97"/>
      <c r="D18" s="97"/>
      <c r="E18" s="97"/>
      <c r="F18" s="97"/>
      <c r="G18" s="97"/>
      <c r="H18" s="97"/>
      <c r="I18" s="97"/>
      <c r="J18" s="97"/>
      <c r="K18" s="97"/>
      <c r="L18" s="97"/>
      <c r="M18" s="97"/>
      <c r="N18" s="97"/>
    </row>
    <row r="19" spans="1:15" ht="63" customHeight="1">
      <c r="A19" s="127" t="s">
        <v>281</v>
      </c>
      <c r="B19" s="128"/>
      <c r="C19" s="128"/>
      <c r="D19" s="106" t="s">
        <v>282</v>
      </c>
      <c r="E19" s="106"/>
      <c r="F19" s="106"/>
      <c r="G19" s="106"/>
      <c r="H19" s="106"/>
      <c r="I19" s="106"/>
      <c r="J19" s="106"/>
      <c r="K19" s="106"/>
      <c r="L19" s="106"/>
      <c r="M19" s="106"/>
      <c r="N19" s="106"/>
      <c r="O19" s="35"/>
    </row>
    <row r="20" spans="1:15" ht="56.25" customHeight="1">
      <c r="A20" s="127" t="s">
        <v>283</v>
      </c>
      <c r="B20" s="128"/>
      <c r="C20" s="128"/>
      <c r="D20" s="106" t="s">
        <v>284</v>
      </c>
      <c r="E20" s="106"/>
      <c r="F20" s="106"/>
      <c r="G20" s="106"/>
      <c r="H20" s="106"/>
      <c r="I20" s="106"/>
      <c r="J20" s="106"/>
      <c r="K20" s="106"/>
      <c r="L20" s="106"/>
      <c r="M20" s="106"/>
      <c r="N20" s="106"/>
      <c r="O20" s="35"/>
    </row>
    <row r="21" spans="1:15" ht="40.5" customHeight="1">
      <c r="A21" s="127" t="s">
        <v>285</v>
      </c>
      <c r="B21" s="128"/>
      <c r="C21" s="128"/>
      <c r="D21" s="106" t="s">
        <v>286</v>
      </c>
      <c r="E21" s="106"/>
      <c r="F21" s="106"/>
      <c r="G21" s="106"/>
      <c r="H21" s="106"/>
      <c r="I21" s="106"/>
      <c r="J21" s="106"/>
      <c r="K21" s="106"/>
      <c r="L21" s="106"/>
      <c r="M21" s="106"/>
      <c r="N21" s="106"/>
      <c r="O21" s="35"/>
    </row>
    <row r="22" ht="24.75" customHeight="1"/>
    <row r="23" spans="1:14" ht="24.75" customHeight="1">
      <c r="A23" s="98" t="s">
        <v>287</v>
      </c>
      <c r="B23" s="99"/>
      <c r="C23" s="99"/>
      <c r="D23" s="99"/>
      <c r="E23" s="99"/>
      <c r="F23" s="99"/>
      <c r="G23" s="99"/>
      <c r="H23" s="99"/>
      <c r="I23" s="99"/>
      <c r="J23" s="99"/>
      <c r="K23" s="99"/>
      <c r="L23" s="99"/>
      <c r="M23" s="99"/>
      <c r="N23" s="99"/>
    </row>
    <row r="24" ht="9.75" customHeight="1"/>
    <row r="25" spans="1:14" ht="82.5" customHeight="1">
      <c r="A25" s="96" t="s">
        <v>298</v>
      </c>
      <c r="B25" s="97"/>
      <c r="C25" s="97"/>
      <c r="D25" s="97"/>
      <c r="E25" s="97"/>
      <c r="F25" s="97"/>
      <c r="G25" s="97"/>
      <c r="H25" s="97"/>
      <c r="I25" s="97"/>
      <c r="J25" s="97"/>
      <c r="K25" s="97"/>
      <c r="L25" s="97"/>
      <c r="M25" s="97"/>
      <c r="N25" s="97"/>
    </row>
    <row r="26" spans="1:14" ht="30" customHeight="1">
      <c r="A26" s="141" t="s">
        <v>299</v>
      </c>
      <c r="B26" s="97"/>
      <c r="C26" s="97"/>
      <c r="D26" s="97"/>
      <c r="E26" s="97"/>
      <c r="F26" s="97"/>
      <c r="G26" s="97"/>
      <c r="H26" s="97"/>
      <c r="I26" s="97"/>
      <c r="J26" s="97"/>
      <c r="K26" s="97"/>
      <c r="L26" s="97"/>
      <c r="M26" s="97"/>
      <c r="N26" s="97"/>
    </row>
    <row r="27" spans="1:14" ht="45.75" customHeight="1">
      <c r="A27" s="63" t="s">
        <v>350</v>
      </c>
      <c r="B27" s="142" t="s">
        <v>300</v>
      </c>
      <c r="C27" s="106"/>
      <c r="D27" s="106"/>
      <c r="E27" s="106"/>
      <c r="F27" s="106"/>
      <c r="G27" s="106"/>
      <c r="H27" s="106"/>
      <c r="I27" s="106"/>
      <c r="J27" s="106"/>
      <c r="K27" s="106"/>
      <c r="L27" s="106"/>
      <c r="M27" s="106"/>
      <c r="N27" s="106"/>
    </row>
    <row r="28" spans="1:14" ht="81" customHeight="1">
      <c r="A28" s="63" t="s">
        <v>350</v>
      </c>
      <c r="B28" s="142" t="s">
        <v>289</v>
      </c>
      <c r="C28" s="106"/>
      <c r="D28" s="106"/>
      <c r="E28" s="106"/>
      <c r="F28" s="106"/>
      <c r="G28" s="106"/>
      <c r="H28" s="106"/>
      <c r="I28" s="106"/>
      <c r="J28" s="106"/>
      <c r="K28" s="106"/>
      <c r="L28" s="106"/>
      <c r="M28" s="106"/>
      <c r="N28" s="106"/>
    </row>
    <row r="29" spans="1:14" ht="24.75" customHeight="1" thickBot="1">
      <c r="A29" s="37"/>
      <c r="B29" s="136" t="s">
        <v>301</v>
      </c>
      <c r="C29" s="107"/>
      <c r="D29" s="107"/>
      <c r="E29" s="107"/>
      <c r="F29" s="107"/>
      <c r="G29" s="107"/>
      <c r="H29" s="107"/>
      <c r="I29" s="107"/>
      <c r="J29" s="107"/>
      <c r="K29" s="107"/>
      <c r="L29" s="107"/>
      <c r="M29" s="107"/>
      <c r="N29" s="107"/>
    </row>
    <row r="30" spans="1:14" ht="75.75" customHeight="1" thickBot="1">
      <c r="A30" s="37"/>
      <c r="B30" s="131" t="s">
        <v>302</v>
      </c>
      <c r="C30" s="132"/>
      <c r="D30" s="132"/>
      <c r="E30" s="132"/>
      <c r="F30" s="132"/>
      <c r="G30" s="132"/>
      <c r="H30" s="133"/>
      <c r="I30" s="129" t="s">
        <v>303</v>
      </c>
      <c r="J30" s="130"/>
      <c r="K30" s="129" t="s">
        <v>304</v>
      </c>
      <c r="L30" s="130"/>
      <c r="M30" s="129" t="s">
        <v>305</v>
      </c>
      <c r="N30" s="149"/>
    </row>
    <row r="31" spans="1:14" ht="39.75" customHeight="1">
      <c r="A31" s="37"/>
      <c r="B31" s="108" t="s">
        <v>306</v>
      </c>
      <c r="C31" s="109"/>
      <c r="D31" s="120" t="s">
        <v>307</v>
      </c>
      <c r="E31" s="121"/>
      <c r="F31" s="121"/>
      <c r="G31" s="121"/>
      <c r="H31" s="121"/>
      <c r="I31" s="122"/>
      <c r="J31" s="122"/>
      <c r="K31" s="80" t="s">
        <v>364</v>
      </c>
      <c r="L31" s="122"/>
      <c r="M31" s="122"/>
      <c r="N31" s="114"/>
    </row>
    <row r="32" spans="1:14" ht="39.75" customHeight="1">
      <c r="A32" s="37"/>
      <c r="B32" s="134"/>
      <c r="C32" s="135"/>
      <c r="D32" s="125" t="s">
        <v>308</v>
      </c>
      <c r="E32" s="126"/>
      <c r="F32" s="126"/>
      <c r="G32" s="126"/>
      <c r="H32" s="126"/>
      <c r="I32" s="123" t="s">
        <v>364</v>
      </c>
      <c r="J32" s="124"/>
      <c r="K32" s="123" t="s">
        <v>365</v>
      </c>
      <c r="L32" s="124"/>
      <c r="M32" s="124"/>
      <c r="N32" s="143"/>
    </row>
    <row r="33" spans="1:14" ht="39.75" customHeight="1">
      <c r="A33" s="37"/>
      <c r="B33" s="134"/>
      <c r="C33" s="135"/>
      <c r="D33" s="125" t="s">
        <v>361</v>
      </c>
      <c r="E33" s="126"/>
      <c r="F33" s="126"/>
      <c r="G33" s="126"/>
      <c r="H33" s="126"/>
      <c r="I33" s="123" t="s">
        <v>364</v>
      </c>
      <c r="J33" s="124"/>
      <c r="K33" s="124"/>
      <c r="L33" s="124"/>
      <c r="M33" s="124"/>
      <c r="N33" s="143"/>
    </row>
    <row r="34" spans="1:14" ht="39.75" customHeight="1">
      <c r="A34" s="37"/>
      <c r="B34" s="134"/>
      <c r="C34" s="135"/>
      <c r="D34" s="125" t="s">
        <v>309</v>
      </c>
      <c r="E34" s="126"/>
      <c r="F34" s="126"/>
      <c r="G34" s="126"/>
      <c r="H34" s="126"/>
      <c r="I34" s="123" t="s">
        <v>364</v>
      </c>
      <c r="J34" s="124"/>
      <c r="K34" s="124"/>
      <c r="L34" s="124"/>
      <c r="M34" s="124"/>
      <c r="N34" s="143"/>
    </row>
    <row r="35" spans="1:14" ht="39.75" customHeight="1">
      <c r="A35" s="37"/>
      <c r="B35" s="134"/>
      <c r="C35" s="135"/>
      <c r="D35" s="125" t="s">
        <v>366</v>
      </c>
      <c r="E35" s="126"/>
      <c r="F35" s="126"/>
      <c r="G35" s="126"/>
      <c r="H35" s="126"/>
      <c r="I35" s="123" t="s">
        <v>364</v>
      </c>
      <c r="J35" s="124"/>
      <c r="K35" s="124"/>
      <c r="L35" s="124"/>
      <c r="M35" s="124"/>
      <c r="N35" s="143"/>
    </row>
    <row r="36" spans="1:14" ht="39.75" customHeight="1">
      <c r="A36" s="37"/>
      <c r="B36" s="134"/>
      <c r="C36" s="135"/>
      <c r="D36" s="125" t="s">
        <v>310</v>
      </c>
      <c r="E36" s="126"/>
      <c r="F36" s="126"/>
      <c r="G36" s="126"/>
      <c r="H36" s="126"/>
      <c r="I36" s="123" t="s">
        <v>364</v>
      </c>
      <c r="J36" s="124"/>
      <c r="K36" s="124"/>
      <c r="L36" s="124"/>
      <c r="M36" s="124"/>
      <c r="N36" s="143"/>
    </row>
    <row r="37" spans="1:14" ht="39.75" customHeight="1">
      <c r="A37" s="37"/>
      <c r="B37" s="134"/>
      <c r="C37" s="135"/>
      <c r="D37" s="125" t="s">
        <v>311</v>
      </c>
      <c r="E37" s="126"/>
      <c r="F37" s="126"/>
      <c r="G37" s="126"/>
      <c r="H37" s="126"/>
      <c r="I37" s="124"/>
      <c r="J37" s="124"/>
      <c r="K37" s="123" t="s">
        <v>364</v>
      </c>
      <c r="L37" s="124"/>
      <c r="M37" s="124"/>
      <c r="N37" s="143"/>
    </row>
    <row r="38" spans="1:14" ht="39.75" customHeight="1" thickBot="1">
      <c r="A38" s="37"/>
      <c r="B38" s="112"/>
      <c r="C38" s="113"/>
      <c r="D38" s="82" t="s">
        <v>312</v>
      </c>
      <c r="E38" s="83"/>
      <c r="F38" s="83"/>
      <c r="G38" s="83"/>
      <c r="H38" s="83"/>
      <c r="I38" s="81"/>
      <c r="J38" s="81"/>
      <c r="K38" s="150" t="s">
        <v>364</v>
      </c>
      <c r="L38" s="81"/>
      <c r="M38" s="81"/>
      <c r="N38" s="144"/>
    </row>
    <row r="39" spans="1:14" ht="39.75" customHeight="1">
      <c r="A39" s="37"/>
      <c r="B39" s="137" t="s">
        <v>369</v>
      </c>
      <c r="C39" s="138"/>
      <c r="D39" s="120" t="s">
        <v>313</v>
      </c>
      <c r="E39" s="121"/>
      <c r="F39" s="121"/>
      <c r="G39" s="121"/>
      <c r="H39" s="121"/>
      <c r="I39" s="80" t="s">
        <v>364</v>
      </c>
      <c r="J39" s="122"/>
      <c r="K39" s="122"/>
      <c r="L39" s="122"/>
      <c r="M39" s="122"/>
      <c r="N39" s="114"/>
    </row>
    <row r="40" spans="1:14" ht="39.75" customHeight="1">
      <c r="A40" s="37"/>
      <c r="B40" s="139"/>
      <c r="C40" s="140"/>
      <c r="D40" s="125" t="s">
        <v>314</v>
      </c>
      <c r="E40" s="126"/>
      <c r="F40" s="126"/>
      <c r="G40" s="126"/>
      <c r="H40" s="126"/>
      <c r="I40" s="123" t="s">
        <v>364</v>
      </c>
      <c r="J40" s="124"/>
      <c r="K40" s="124"/>
      <c r="L40" s="124"/>
      <c r="M40" s="124"/>
      <c r="N40" s="143"/>
    </row>
    <row r="41" spans="1:14" ht="39.75" customHeight="1">
      <c r="A41" s="37"/>
      <c r="B41" s="139"/>
      <c r="C41" s="140"/>
      <c r="D41" s="125" t="s">
        <v>315</v>
      </c>
      <c r="E41" s="126"/>
      <c r="F41" s="126"/>
      <c r="G41" s="126"/>
      <c r="H41" s="126"/>
      <c r="I41" s="123" t="s">
        <v>364</v>
      </c>
      <c r="J41" s="124"/>
      <c r="K41" s="124"/>
      <c r="L41" s="124"/>
      <c r="M41" s="124"/>
      <c r="N41" s="143"/>
    </row>
    <row r="42" spans="1:14" ht="39.75" customHeight="1">
      <c r="A42" s="37"/>
      <c r="B42" s="139"/>
      <c r="C42" s="140"/>
      <c r="D42" s="125" t="s">
        <v>368</v>
      </c>
      <c r="E42" s="126"/>
      <c r="F42" s="126"/>
      <c r="G42" s="126"/>
      <c r="H42" s="126"/>
      <c r="I42" s="123" t="s">
        <v>364</v>
      </c>
      <c r="J42" s="124"/>
      <c r="K42" s="124"/>
      <c r="L42" s="124"/>
      <c r="M42" s="124"/>
      <c r="N42" s="143"/>
    </row>
    <row r="43" spans="1:14" ht="39.75" customHeight="1">
      <c r="A43" s="37"/>
      <c r="B43" s="139"/>
      <c r="C43" s="140"/>
      <c r="D43" s="125" t="s">
        <v>316</v>
      </c>
      <c r="E43" s="126"/>
      <c r="F43" s="126"/>
      <c r="G43" s="126"/>
      <c r="H43" s="126"/>
      <c r="I43" s="123" t="s">
        <v>364</v>
      </c>
      <c r="J43" s="124"/>
      <c r="K43" s="123" t="s">
        <v>365</v>
      </c>
      <c r="L43" s="124"/>
      <c r="M43" s="124"/>
      <c r="N43" s="143"/>
    </row>
    <row r="44" spans="1:14" ht="39.75" customHeight="1" thickBot="1">
      <c r="A44" s="37"/>
      <c r="B44" s="139"/>
      <c r="C44" s="140"/>
      <c r="D44" s="125" t="s">
        <v>317</v>
      </c>
      <c r="E44" s="126"/>
      <c r="F44" s="126"/>
      <c r="G44" s="126"/>
      <c r="H44" s="126"/>
      <c r="I44" s="123" t="s">
        <v>364</v>
      </c>
      <c r="J44" s="124"/>
      <c r="K44" s="123" t="s">
        <v>365</v>
      </c>
      <c r="L44" s="124"/>
      <c r="M44" s="124"/>
      <c r="N44" s="143"/>
    </row>
    <row r="45" spans="1:14" ht="39.75" customHeight="1">
      <c r="A45" s="37"/>
      <c r="B45" s="108" t="s">
        <v>367</v>
      </c>
      <c r="C45" s="109"/>
      <c r="D45" s="120" t="s">
        <v>318</v>
      </c>
      <c r="E45" s="121"/>
      <c r="F45" s="121"/>
      <c r="G45" s="121"/>
      <c r="H45" s="121"/>
      <c r="I45" s="80" t="s">
        <v>364</v>
      </c>
      <c r="J45" s="122"/>
      <c r="K45" s="80" t="s">
        <v>364</v>
      </c>
      <c r="L45" s="122"/>
      <c r="M45" s="122"/>
      <c r="N45" s="114"/>
    </row>
    <row r="46" spans="1:14" ht="39.75" customHeight="1">
      <c r="A46" s="37"/>
      <c r="B46" s="134"/>
      <c r="C46" s="135"/>
      <c r="D46" s="125" t="s">
        <v>323</v>
      </c>
      <c r="E46" s="126"/>
      <c r="F46" s="126"/>
      <c r="G46" s="126"/>
      <c r="H46" s="126"/>
      <c r="I46" s="123" t="s">
        <v>364</v>
      </c>
      <c r="J46" s="124"/>
      <c r="K46" s="124"/>
      <c r="L46" s="124"/>
      <c r="M46" s="124"/>
      <c r="N46" s="143"/>
    </row>
    <row r="47" spans="1:14" ht="39.75" customHeight="1">
      <c r="A47" s="37"/>
      <c r="B47" s="134"/>
      <c r="C47" s="135"/>
      <c r="D47" s="125" t="s">
        <v>307</v>
      </c>
      <c r="E47" s="126"/>
      <c r="F47" s="126"/>
      <c r="G47" s="126"/>
      <c r="H47" s="126"/>
      <c r="I47" s="124"/>
      <c r="J47" s="124"/>
      <c r="K47" s="123" t="s">
        <v>364</v>
      </c>
      <c r="L47" s="124"/>
      <c r="M47" s="124"/>
      <c r="N47" s="143"/>
    </row>
    <row r="48" spans="1:14" ht="39.75" customHeight="1">
      <c r="A48" s="37"/>
      <c r="B48" s="134"/>
      <c r="C48" s="135"/>
      <c r="D48" s="125" t="s">
        <v>324</v>
      </c>
      <c r="E48" s="126"/>
      <c r="F48" s="126"/>
      <c r="G48" s="126"/>
      <c r="H48" s="126"/>
      <c r="I48" s="123" t="s">
        <v>364</v>
      </c>
      <c r="J48" s="124"/>
      <c r="K48" s="123" t="s">
        <v>365</v>
      </c>
      <c r="L48" s="124"/>
      <c r="M48" s="124"/>
      <c r="N48" s="143"/>
    </row>
    <row r="49" spans="1:14" ht="39.75" customHeight="1" thickBot="1">
      <c r="A49" s="37"/>
      <c r="B49" s="112"/>
      <c r="C49" s="113"/>
      <c r="D49" s="82" t="s">
        <v>325</v>
      </c>
      <c r="E49" s="83"/>
      <c r="F49" s="83"/>
      <c r="G49" s="83"/>
      <c r="H49" s="83"/>
      <c r="I49" s="81"/>
      <c r="J49" s="81"/>
      <c r="K49" s="150" t="s">
        <v>364</v>
      </c>
      <c r="L49" s="81"/>
      <c r="M49" s="81"/>
      <c r="N49" s="144"/>
    </row>
    <row r="50" spans="1:14" ht="39.75" customHeight="1">
      <c r="A50" s="37"/>
      <c r="B50" s="108" t="s">
        <v>326</v>
      </c>
      <c r="C50" s="109"/>
      <c r="D50" s="120" t="s">
        <v>327</v>
      </c>
      <c r="E50" s="121"/>
      <c r="F50" s="121"/>
      <c r="G50" s="121"/>
      <c r="H50" s="121"/>
      <c r="I50" s="122"/>
      <c r="J50" s="122"/>
      <c r="K50" s="122"/>
      <c r="L50" s="122"/>
      <c r="M50" s="80" t="s">
        <v>364</v>
      </c>
      <c r="N50" s="114"/>
    </row>
    <row r="51" spans="1:14" ht="39.75" customHeight="1">
      <c r="A51" s="37"/>
      <c r="B51" s="110"/>
      <c r="C51" s="111"/>
      <c r="D51" s="115" t="s">
        <v>328</v>
      </c>
      <c r="E51" s="116"/>
      <c r="F51" s="116"/>
      <c r="G51" s="116"/>
      <c r="H51" s="116"/>
      <c r="I51" s="117"/>
      <c r="J51" s="117"/>
      <c r="K51" s="117"/>
      <c r="L51" s="117"/>
      <c r="M51" s="118" t="s">
        <v>364</v>
      </c>
      <c r="N51" s="119"/>
    </row>
    <row r="52" spans="1:14" ht="39.75" customHeight="1" thickBot="1">
      <c r="A52" s="37"/>
      <c r="B52" s="112"/>
      <c r="C52" s="113"/>
      <c r="D52" s="82" t="s">
        <v>329</v>
      </c>
      <c r="E52" s="83"/>
      <c r="F52" s="83"/>
      <c r="G52" s="83"/>
      <c r="H52" s="83"/>
      <c r="I52" s="81"/>
      <c r="J52" s="81"/>
      <c r="K52" s="81"/>
      <c r="L52" s="81"/>
      <c r="M52" s="102" t="s">
        <v>364</v>
      </c>
      <c r="N52" s="103"/>
    </row>
    <row r="53" spans="1:14" ht="24.75" customHeight="1">
      <c r="A53" s="58"/>
      <c r="B53" s="104" t="s">
        <v>330</v>
      </c>
      <c r="C53" s="105"/>
      <c r="D53" s="105"/>
      <c r="E53" s="105"/>
      <c r="F53" s="105"/>
      <c r="G53" s="105"/>
      <c r="H53" s="105"/>
      <c r="I53" s="105"/>
      <c r="J53" s="105"/>
      <c r="K53" s="105"/>
      <c r="L53" s="105"/>
      <c r="M53" s="105"/>
      <c r="N53" s="105"/>
    </row>
    <row r="54" spans="1:14" ht="24.75" customHeight="1">
      <c r="A54" s="37"/>
      <c r="B54" s="106"/>
      <c r="C54" s="107"/>
      <c r="D54" s="107"/>
      <c r="E54" s="107"/>
      <c r="F54" s="107"/>
      <c r="G54" s="107"/>
      <c r="H54" s="107"/>
      <c r="I54" s="107"/>
      <c r="J54" s="107"/>
      <c r="K54" s="107"/>
      <c r="L54" s="107"/>
      <c r="M54" s="107"/>
      <c r="N54" s="107"/>
    </row>
    <row r="55" spans="1:14" ht="67.5" customHeight="1">
      <c r="A55" s="100" t="s">
        <v>331</v>
      </c>
      <c r="B55" s="101"/>
      <c r="C55" s="101"/>
      <c r="D55" s="101"/>
      <c r="E55" s="101"/>
      <c r="F55" s="101"/>
      <c r="G55" s="101"/>
      <c r="H55" s="101"/>
      <c r="I55" s="101"/>
      <c r="J55" s="101"/>
      <c r="K55" s="101"/>
      <c r="L55" s="101"/>
      <c r="M55" s="101"/>
      <c r="N55" s="101"/>
    </row>
    <row r="56" spans="1:14" ht="82.5" customHeight="1">
      <c r="A56" s="96" t="s">
        <v>332</v>
      </c>
      <c r="B56" s="97"/>
      <c r="C56" s="97"/>
      <c r="D56" s="97"/>
      <c r="E56" s="97"/>
      <c r="F56" s="97"/>
      <c r="G56" s="97"/>
      <c r="H56" s="97"/>
      <c r="I56" s="97"/>
      <c r="J56" s="97"/>
      <c r="K56" s="97"/>
      <c r="L56" s="97"/>
      <c r="M56" s="97"/>
      <c r="N56" s="97"/>
    </row>
    <row r="57" spans="1:14" ht="278.25" customHeight="1">
      <c r="A57" s="96" t="s">
        <v>269</v>
      </c>
      <c r="B57" s="97"/>
      <c r="C57" s="97"/>
      <c r="D57" s="97"/>
      <c r="E57" s="97"/>
      <c r="F57" s="97"/>
      <c r="G57" s="97"/>
      <c r="H57" s="97"/>
      <c r="I57" s="97"/>
      <c r="J57" s="97"/>
      <c r="K57" s="97"/>
      <c r="L57" s="97"/>
      <c r="M57" s="97"/>
      <c r="N57" s="97"/>
    </row>
    <row r="58" spans="1:14" ht="80.25" customHeight="1">
      <c r="A58" s="96" t="s">
        <v>333</v>
      </c>
      <c r="B58" s="97"/>
      <c r="C58" s="97"/>
      <c r="D58" s="97"/>
      <c r="E58" s="97"/>
      <c r="F58" s="97"/>
      <c r="G58" s="97"/>
      <c r="H58" s="97"/>
      <c r="I58" s="97"/>
      <c r="J58" s="97"/>
      <c r="K58" s="97"/>
      <c r="L58" s="97"/>
      <c r="M58" s="97"/>
      <c r="N58" s="97"/>
    </row>
    <row r="59" spans="1:14" ht="24.75" customHeight="1">
      <c r="A59" s="36"/>
      <c r="B59" s="34"/>
      <c r="C59" s="34"/>
      <c r="D59" s="34"/>
      <c r="E59" s="34"/>
      <c r="F59" s="34"/>
      <c r="G59" s="34"/>
      <c r="H59" s="34"/>
      <c r="I59" s="34"/>
      <c r="J59" s="34"/>
      <c r="K59" s="34"/>
      <c r="L59" s="34"/>
      <c r="M59" s="34"/>
      <c r="N59" s="34"/>
    </row>
    <row r="60" spans="1:14" ht="24.75" customHeight="1">
      <c r="A60" s="98" t="s">
        <v>334</v>
      </c>
      <c r="B60" s="99"/>
      <c r="C60" s="99"/>
      <c r="D60" s="99"/>
      <c r="E60" s="99"/>
      <c r="F60" s="99"/>
      <c r="G60" s="99"/>
      <c r="H60" s="99"/>
      <c r="I60" s="99"/>
      <c r="J60" s="99"/>
      <c r="K60" s="99"/>
      <c r="L60" s="99"/>
      <c r="M60" s="99"/>
      <c r="N60" s="99"/>
    </row>
    <row r="61" ht="9.75" customHeight="1"/>
    <row r="62" spans="1:14" ht="150.75" customHeight="1">
      <c r="A62" s="100" t="s">
        <v>348</v>
      </c>
      <c r="B62" s="101"/>
      <c r="C62" s="101"/>
      <c r="D62" s="101"/>
      <c r="E62" s="101"/>
      <c r="F62" s="101"/>
      <c r="G62" s="101"/>
      <c r="H62" s="101"/>
      <c r="I62" s="101"/>
      <c r="J62" s="101"/>
      <c r="K62" s="101"/>
      <c r="L62" s="101"/>
      <c r="M62" s="101"/>
      <c r="N62" s="101"/>
    </row>
    <row r="63" ht="24.75" customHeight="1"/>
    <row r="64" spans="1:14" ht="24.75" customHeight="1">
      <c r="A64" s="98" t="s">
        <v>349</v>
      </c>
      <c r="B64" s="99"/>
      <c r="C64" s="99"/>
      <c r="D64" s="99"/>
      <c r="E64" s="99"/>
      <c r="F64" s="99"/>
      <c r="G64" s="99"/>
      <c r="H64" s="99"/>
      <c r="I64" s="99"/>
      <c r="J64" s="99"/>
      <c r="K64" s="99"/>
      <c r="L64" s="99"/>
      <c r="M64" s="99"/>
      <c r="N64" s="99"/>
    </row>
    <row r="65" ht="9.75" customHeight="1"/>
    <row r="66" spans="1:14" ht="213.75" customHeight="1">
      <c r="A66" s="96" t="s">
        <v>160</v>
      </c>
      <c r="B66" s="97"/>
      <c r="C66" s="97"/>
      <c r="D66" s="97"/>
      <c r="E66" s="97"/>
      <c r="F66" s="97"/>
      <c r="G66" s="97"/>
      <c r="H66" s="97"/>
      <c r="I66" s="97"/>
      <c r="J66" s="97"/>
      <c r="K66" s="97"/>
      <c r="L66" s="97"/>
      <c r="M66" s="97"/>
      <c r="N66" s="97"/>
    </row>
    <row r="67" ht="24.75" customHeight="1"/>
    <row r="68" spans="1:14" ht="24.75" customHeight="1">
      <c r="A68" s="98" t="s">
        <v>161</v>
      </c>
      <c r="B68" s="99"/>
      <c r="C68" s="99"/>
      <c r="D68" s="99"/>
      <c r="E68" s="99"/>
      <c r="F68" s="99"/>
      <c r="G68" s="99"/>
      <c r="H68" s="99"/>
      <c r="I68" s="99"/>
      <c r="J68" s="99"/>
      <c r="K68" s="99"/>
      <c r="L68" s="99"/>
      <c r="M68" s="99"/>
      <c r="N68" s="99"/>
    </row>
    <row r="69" ht="9.75" customHeight="1"/>
    <row r="70" spans="1:14" ht="193.5" customHeight="1">
      <c r="A70" s="96" t="s">
        <v>162</v>
      </c>
      <c r="B70" s="97"/>
      <c r="C70" s="97"/>
      <c r="D70" s="97"/>
      <c r="E70" s="97"/>
      <c r="F70" s="97"/>
      <c r="G70" s="97"/>
      <c r="H70" s="97"/>
      <c r="I70" s="97"/>
      <c r="J70" s="97"/>
      <c r="K70" s="97"/>
      <c r="L70" s="97"/>
      <c r="M70" s="97"/>
      <c r="N70" s="97"/>
    </row>
    <row r="71" ht="24.75" customHeight="1"/>
    <row r="72" spans="1:14" ht="24.75" customHeight="1">
      <c r="A72" s="98" t="s">
        <v>163</v>
      </c>
      <c r="B72" s="99"/>
      <c r="C72" s="99"/>
      <c r="D72" s="99"/>
      <c r="E72" s="99"/>
      <c r="F72" s="99"/>
      <c r="G72" s="99"/>
      <c r="H72" s="99"/>
      <c r="I72" s="99"/>
      <c r="J72" s="99"/>
      <c r="K72" s="99"/>
      <c r="L72" s="99"/>
      <c r="M72" s="99"/>
      <c r="N72" s="99"/>
    </row>
    <row r="73" ht="9.75" customHeight="1"/>
    <row r="74" spans="1:14" ht="24.75" customHeight="1">
      <c r="A74" s="94" t="s">
        <v>164</v>
      </c>
      <c r="B74" s="95"/>
      <c r="C74" s="95"/>
      <c r="D74" s="95"/>
      <c r="E74" s="95"/>
      <c r="F74" s="95"/>
      <c r="G74" s="95"/>
      <c r="H74" s="95"/>
      <c r="I74" s="95"/>
      <c r="J74" s="95"/>
      <c r="K74" s="95"/>
      <c r="L74" s="95"/>
      <c r="M74" s="95"/>
      <c r="N74" s="95"/>
    </row>
    <row r="75" spans="1:14" ht="24.75" customHeight="1">
      <c r="A75" s="94" t="s">
        <v>165</v>
      </c>
      <c r="B75" s="95"/>
      <c r="C75" s="95"/>
      <c r="D75" s="95"/>
      <c r="E75" s="95"/>
      <c r="F75" s="95"/>
      <c r="G75" s="95"/>
      <c r="H75" s="95"/>
      <c r="I75" s="95"/>
      <c r="J75" s="95"/>
      <c r="K75" s="95"/>
      <c r="L75" s="95"/>
      <c r="M75" s="95"/>
      <c r="N75" s="95"/>
    </row>
    <row r="76" spans="1:14" ht="33.75" customHeight="1">
      <c r="A76" s="94" t="s">
        <v>166</v>
      </c>
      <c r="B76" s="95"/>
      <c r="C76" s="95"/>
      <c r="D76" s="95"/>
      <c r="E76" s="95"/>
      <c r="F76" s="95"/>
      <c r="G76" s="95"/>
      <c r="H76" s="95"/>
      <c r="I76" s="95"/>
      <c r="J76" s="95"/>
      <c r="K76" s="95"/>
      <c r="L76" s="95"/>
      <c r="M76" s="95"/>
      <c r="N76" s="95"/>
    </row>
    <row r="77" spans="1:14" ht="24.75" customHeight="1">
      <c r="A77" s="94" t="s">
        <v>167</v>
      </c>
      <c r="B77" s="95"/>
      <c r="C77" s="95"/>
      <c r="D77" s="95"/>
      <c r="E77" s="95"/>
      <c r="F77" s="95"/>
      <c r="G77" s="95"/>
      <c r="H77" s="95"/>
      <c r="I77" s="95"/>
      <c r="J77" s="95"/>
      <c r="K77" s="95"/>
      <c r="L77" s="95"/>
      <c r="M77" s="95"/>
      <c r="N77" s="95"/>
    </row>
    <row r="78" spans="1:14" ht="24.75" customHeight="1">
      <c r="A78" s="94" t="s">
        <v>168</v>
      </c>
      <c r="B78" s="95"/>
      <c r="C78" s="95"/>
      <c r="D78" s="95"/>
      <c r="E78" s="95"/>
      <c r="F78" s="95"/>
      <c r="G78" s="95"/>
      <c r="H78" s="95"/>
      <c r="I78" s="95"/>
      <c r="J78" s="95"/>
      <c r="K78" s="95"/>
      <c r="L78" s="95"/>
      <c r="M78" s="95"/>
      <c r="N78" s="95"/>
    </row>
    <row r="79" ht="15">
      <c r="Q79" s="59"/>
    </row>
    <row r="80" ht="15">
      <c r="Q80" s="59"/>
    </row>
    <row r="81" ht="15">
      <c r="Q81" s="59"/>
    </row>
    <row r="82" ht="15">
      <c r="Q82" s="59"/>
    </row>
    <row r="83" ht="15">
      <c r="Q83" s="59"/>
    </row>
    <row r="84" ht="15">
      <c r="Q84" s="59"/>
    </row>
  </sheetData>
  <sheetProtection/>
  <mergeCells count="140">
    <mergeCell ref="M48:N48"/>
    <mergeCell ref="A55:N55"/>
    <mergeCell ref="B45:C49"/>
    <mergeCell ref="D48:H48"/>
    <mergeCell ref="M46:N46"/>
    <mergeCell ref="K46:L46"/>
    <mergeCell ref="D49:H49"/>
    <mergeCell ref="I49:J49"/>
    <mergeCell ref="K49:L49"/>
    <mergeCell ref="M49:N49"/>
    <mergeCell ref="K48:L48"/>
    <mergeCell ref="K43:L43"/>
    <mergeCell ref="A57:N57"/>
    <mergeCell ref="M45:N45"/>
    <mergeCell ref="D47:H47"/>
    <mergeCell ref="I47:J47"/>
    <mergeCell ref="K47:L47"/>
    <mergeCell ref="M47:N47"/>
    <mergeCell ref="D45:H45"/>
    <mergeCell ref="I45:J45"/>
    <mergeCell ref="M43:N43"/>
    <mergeCell ref="D44:H44"/>
    <mergeCell ref="I44:J44"/>
    <mergeCell ref="K44:L44"/>
    <mergeCell ref="M44:N44"/>
    <mergeCell ref="D43:H43"/>
    <mergeCell ref="K45:L45"/>
    <mergeCell ref="K38:L38"/>
    <mergeCell ref="D37:H37"/>
    <mergeCell ref="I37:J37"/>
    <mergeCell ref="K42:L42"/>
    <mergeCell ref="M42:N42"/>
    <mergeCell ref="D41:H41"/>
    <mergeCell ref="I41:J41"/>
    <mergeCell ref="K41:L41"/>
    <mergeCell ref="M41:N41"/>
    <mergeCell ref="M34:N34"/>
    <mergeCell ref="D35:H35"/>
    <mergeCell ref="I35:J35"/>
    <mergeCell ref="K35:L35"/>
    <mergeCell ref="M35:N35"/>
    <mergeCell ref="D34:H34"/>
    <mergeCell ref="K34:L34"/>
    <mergeCell ref="I32:J32"/>
    <mergeCell ref="D36:H36"/>
    <mergeCell ref="I36:J36"/>
    <mergeCell ref="K36:L36"/>
    <mergeCell ref="B13:N13"/>
    <mergeCell ref="I34:J34"/>
    <mergeCell ref="K40:L40"/>
    <mergeCell ref="M40:N40"/>
    <mergeCell ref="M30:N30"/>
    <mergeCell ref="K30:L30"/>
    <mergeCell ref="M31:N31"/>
    <mergeCell ref="M33:N33"/>
    <mergeCell ref="K37:L37"/>
    <mergeCell ref="M37:N37"/>
    <mergeCell ref="A9:N9"/>
    <mergeCell ref="B10:N10"/>
    <mergeCell ref="B11:N11"/>
    <mergeCell ref="B12:N12"/>
    <mergeCell ref="A1:N1"/>
    <mergeCell ref="A3:N3"/>
    <mergeCell ref="A5:N5"/>
    <mergeCell ref="A7:N7"/>
    <mergeCell ref="B14:N14"/>
    <mergeCell ref="B15:N15"/>
    <mergeCell ref="A23:N23"/>
    <mergeCell ref="D21:N21"/>
    <mergeCell ref="B16:N16"/>
    <mergeCell ref="B17:N17"/>
    <mergeCell ref="A18:N18"/>
    <mergeCell ref="A19:C19"/>
    <mergeCell ref="D19:N19"/>
    <mergeCell ref="A20:C20"/>
    <mergeCell ref="M39:N39"/>
    <mergeCell ref="A25:N25"/>
    <mergeCell ref="A26:N26"/>
    <mergeCell ref="B27:N27"/>
    <mergeCell ref="B28:N28"/>
    <mergeCell ref="M36:N36"/>
    <mergeCell ref="M38:N38"/>
    <mergeCell ref="D38:H38"/>
    <mergeCell ref="I38:J38"/>
    <mergeCell ref="M32:N32"/>
    <mergeCell ref="B39:C44"/>
    <mergeCell ref="K39:L39"/>
    <mergeCell ref="K32:L32"/>
    <mergeCell ref="D42:H42"/>
    <mergeCell ref="I42:J42"/>
    <mergeCell ref="D39:H39"/>
    <mergeCell ref="I39:J39"/>
    <mergeCell ref="D33:H33"/>
    <mergeCell ref="I33:J33"/>
    <mergeCell ref="K33:L33"/>
    <mergeCell ref="D20:N20"/>
    <mergeCell ref="A21:C21"/>
    <mergeCell ref="I30:J30"/>
    <mergeCell ref="D31:H31"/>
    <mergeCell ref="I31:J31"/>
    <mergeCell ref="K31:L31"/>
    <mergeCell ref="B30:H30"/>
    <mergeCell ref="B31:C38"/>
    <mergeCell ref="B29:N29"/>
    <mergeCell ref="D32:H32"/>
    <mergeCell ref="I48:J48"/>
    <mergeCell ref="I40:J40"/>
    <mergeCell ref="D46:H46"/>
    <mergeCell ref="I46:J46"/>
    <mergeCell ref="D40:H40"/>
    <mergeCell ref="I43:J43"/>
    <mergeCell ref="I51:J51"/>
    <mergeCell ref="K51:L51"/>
    <mergeCell ref="M51:N51"/>
    <mergeCell ref="D50:H50"/>
    <mergeCell ref="I50:J50"/>
    <mergeCell ref="K50:L50"/>
    <mergeCell ref="M52:N52"/>
    <mergeCell ref="B53:N53"/>
    <mergeCell ref="B54:N54"/>
    <mergeCell ref="A56:N56"/>
    <mergeCell ref="B50:C52"/>
    <mergeCell ref="D52:H52"/>
    <mergeCell ref="I52:J52"/>
    <mergeCell ref="K52:L52"/>
    <mergeCell ref="M50:N50"/>
    <mergeCell ref="D51:H51"/>
    <mergeCell ref="A58:N58"/>
    <mergeCell ref="A60:N60"/>
    <mergeCell ref="A62:N62"/>
    <mergeCell ref="A64:N64"/>
    <mergeCell ref="A78:N78"/>
    <mergeCell ref="A66:N66"/>
    <mergeCell ref="A68:N68"/>
    <mergeCell ref="A74:N74"/>
    <mergeCell ref="A75:N75"/>
    <mergeCell ref="A72:N72"/>
    <mergeCell ref="A70:N70"/>
    <mergeCell ref="A76:N76"/>
    <mergeCell ref="A77:N77"/>
  </mergeCells>
  <printOptions horizontalCentered="1"/>
  <pageMargins left="0.748031496062992" right="0.748031496062992" top="0.905511811023622" bottom="0.905511811023622" header="0.511811023622047" footer="0.511811023622047"/>
  <pageSetup fitToHeight="10" horizontalDpi="600" verticalDpi="600" orientation="portrait" paperSize="9" scale="72" r:id="rId1"/>
  <headerFooter alignWithMargins="0">
    <oddFooter>&amp;L&amp;P&amp;RJune 2006</oddFooter>
  </headerFooter>
  <rowBreaks count="1" manualBreakCount="1">
    <brk id="62" max="13" man="1"/>
  </rowBreaks>
</worksheet>
</file>

<file path=xl/worksheets/sheet3.xml><?xml version="1.0" encoding="utf-8"?>
<worksheet xmlns="http://schemas.openxmlformats.org/spreadsheetml/2006/main" xmlns:r="http://schemas.openxmlformats.org/officeDocument/2006/relationships">
  <sheetPr>
    <pageSetUpPr fitToPage="1"/>
  </sheetPr>
  <dimension ref="A1:B22"/>
  <sheetViews>
    <sheetView zoomScale="75" zoomScaleNormal="75" zoomScaleSheetLayoutView="75" zoomScalePageLayoutView="0" workbookViewId="0" topLeftCell="A1">
      <selection activeCell="C15" sqref="C15"/>
    </sheetView>
  </sheetViews>
  <sheetFormatPr defaultColWidth="9.140625" defaultRowHeight="12.75"/>
  <cols>
    <col min="1" max="1" width="50.7109375" style="54" customWidth="1"/>
    <col min="2" max="2" width="67.28125" style="54" customWidth="1"/>
    <col min="3" max="16384" width="9.140625" style="54" customWidth="1"/>
  </cols>
  <sheetData>
    <row r="1" spans="1:2" s="23" customFormat="1" ht="50.25" customHeight="1">
      <c r="A1" s="151" t="s">
        <v>169</v>
      </c>
      <c r="B1" s="152"/>
    </row>
    <row r="2" ht="15" customHeight="1"/>
    <row r="3" spans="1:2" s="55" customFormat="1" ht="30" customHeight="1">
      <c r="A3" s="64" t="s">
        <v>356</v>
      </c>
      <c r="B3" s="65" t="s">
        <v>170</v>
      </c>
    </row>
    <row r="4" spans="1:2" s="55" customFormat="1" ht="19.5" customHeight="1">
      <c r="A4" s="56"/>
      <c r="B4" s="57"/>
    </row>
    <row r="5" spans="1:2" s="55" customFormat="1" ht="30" customHeight="1">
      <c r="A5" s="64" t="s">
        <v>358</v>
      </c>
      <c r="B5" s="65" t="s">
        <v>171</v>
      </c>
    </row>
    <row r="6" spans="1:2" s="55" customFormat="1" ht="19.5" customHeight="1">
      <c r="A6" s="56"/>
      <c r="B6" s="57"/>
    </row>
    <row r="7" spans="1:2" s="55" customFormat="1" ht="30" customHeight="1">
      <c r="A7" s="64" t="s">
        <v>359</v>
      </c>
      <c r="B7" s="65" t="s">
        <v>172</v>
      </c>
    </row>
    <row r="8" spans="1:2" s="55" customFormat="1" ht="19.5" customHeight="1">
      <c r="A8" s="56"/>
      <c r="B8" s="57"/>
    </row>
    <row r="9" spans="1:2" s="55" customFormat="1" ht="30" customHeight="1">
      <c r="A9" s="64" t="s">
        <v>357</v>
      </c>
      <c r="B9" s="65" t="s">
        <v>173</v>
      </c>
    </row>
    <row r="10" spans="1:2" s="55" customFormat="1" ht="19.5" customHeight="1">
      <c r="A10" s="56"/>
      <c r="B10" s="57"/>
    </row>
    <row r="11" spans="1:2" s="55" customFormat="1" ht="30" customHeight="1">
      <c r="A11" s="64" t="s">
        <v>360</v>
      </c>
      <c r="B11" s="65" t="s">
        <v>174</v>
      </c>
    </row>
    <row r="12" spans="1:2" s="55" customFormat="1" ht="19.5" customHeight="1">
      <c r="A12" s="56"/>
      <c r="B12" s="57"/>
    </row>
    <row r="13" spans="1:2" s="55" customFormat="1" ht="30" customHeight="1">
      <c r="A13" s="64" t="s">
        <v>363</v>
      </c>
      <c r="B13" s="65" t="s">
        <v>175</v>
      </c>
    </row>
    <row r="14" spans="1:2" s="55" customFormat="1" ht="19.5" customHeight="1">
      <c r="A14" s="56"/>
      <c r="B14" s="57"/>
    </row>
    <row r="15" spans="1:2" s="55" customFormat="1" ht="110.25" customHeight="1">
      <c r="A15" s="64" t="s">
        <v>176</v>
      </c>
      <c r="B15" s="66" t="s">
        <v>290</v>
      </c>
    </row>
    <row r="16" spans="1:2" s="55" customFormat="1" ht="19.5" customHeight="1">
      <c r="A16" s="56"/>
      <c r="B16" s="57"/>
    </row>
    <row r="17" spans="1:2" s="55" customFormat="1" ht="30" customHeight="1">
      <c r="A17" s="64" t="s">
        <v>361</v>
      </c>
      <c r="B17" s="65" t="s">
        <v>177</v>
      </c>
    </row>
    <row r="18" spans="1:2" s="55" customFormat="1" ht="19.5" customHeight="1">
      <c r="A18" s="56"/>
      <c r="B18" s="57"/>
    </row>
    <row r="19" spans="1:2" s="55" customFormat="1" ht="30" customHeight="1">
      <c r="A19" s="64" t="s">
        <v>362</v>
      </c>
      <c r="B19" s="65" t="s">
        <v>178</v>
      </c>
    </row>
    <row r="20" spans="1:2" s="55" customFormat="1" ht="19.5" customHeight="1">
      <c r="A20" s="56"/>
      <c r="B20" s="57"/>
    </row>
    <row r="21" spans="1:2" s="55" customFormat="1" ht="30" customHeight="1">
      <c r="A21" s="64" t="s">
        <v>179</v>
      </c>
      <c r="B21" s="65" t="s">
        <v>246</v>
      </c>
    </row>
    <row r="22" spans="1:2" s="55" customFormat="1" ht="19.5" customHeight="1">
      <c r="A22" s="56"/>
      <c r="B22" s="57"/>
    </row>
  </sheetData>
  <sheetProtection/>
  <mergeCells count="1">
    <mergeCell ref="A1:B1"/>
  </mergeCells>
  <printOptions horizontalCentered="1"/>
  <pageMargins left="0.748031496062992" right="0.748031496062992" top="0.905511811023622" bottom="0.905511811023622" header="0.511811023622047" footer="0.511811023622047"/>
  <pageSetup fitToHeight="1" fitToWidth="1" horizontalDpi="600" verticalDpi="600" orientation="portrait" paperSize="9" scale="74" r:id="rId1"/>
  <headerFooter alignWithMargins="0">
    <oddFooter>&amp;L&amp;P&amp;RJune 2006</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N42"/>
  <sheetViews>
    <sheetView zoomScale="60" zoomScaleNormal="60" zoomScalePageLayoutView="0" workbookViewId="0" topLeftCell="A1">
      <selection activeCell="G7" sqref="G7:N7"/>
    </sheetView>
  </sheetViews>
  <sheetFormatPr defaultColWidth="9.140625" defaultRowHeight="12.75"/>
  <cols>
    <col min="1" max="16384" width="9.140625" style="16" customWidth="1"/>
  </cols>
  <sheetData>
    <row r="1" spans="1:14" s="5" customFormat="1" ht="56.25" customHeight="1">
      <c r="A1" s="192" t="s">
        <v>247</v>
      </c>
      <c r="B1" s="148"/>
      <c r="C1" s="148"/>
      <c r="D1" s="148"/>
      <c r="E1" s="148"/>
      <c r="F1" s="148"/>
      <c r="G1" s="148"/>
      <c r="H1" s="148"/>
      <c r="I1" s="148"/>
      <c r="J1" s="148"/>
      <c r="K1" s="148"/>
      <c r="L1" s="148"/>
      <c r="M1" s="148"/>
      <c r="N1" s="148"/>
    </row>
    <row r="2" ht="24.75" customHeight="1" thickBot="1"/>
    <row r="3" spans="1:14" ht="30" customHeight="1" thickBot="1">
      <c r="A3" s="177" t="s">
        <v>248</v>
      </c>
      <c r="B3" s="178"/>
      <c r="C3" s="178"/>
      <c r="D3" s="178"/>
      <c r="E3" s="178"/>
      <c r="F3" s="178"/>
      <c r="G3" s="187" t="s">
        <v>180</v>
      </c>
      <c r="H3" s="188"/>
      <c r="I3" s="188"/>
      <c r="J3" s="188"/>
      <c r="K3" s="188"/>
      <c r="L3" s="188"/>
      <c r="M3" s="188"/>
      <c r="N3" s="189"/>
    </row>
    <row r="4" ht="24.75" customHeight="1" thickBot="1"/>
    <row r="5" spans="1:14" ht="30" customHeight="1" thickBot="1">
      <c r="A5" s="177" t="s">
        <v>249</v>
      </c>
      <c r="B5" s="178"/>
      <c r="C5" s="178"/>
      <c r="D5" s="178"/>
      <c r="E5" s="178"/>
      <c r="F5" s="178"/>
      <c r="G5" s="187" t="s">
        <v>181</v>
      </c>
      <c r="H5" s="188"/>
      <c r="I5" s="188"/>
      <c r="J5" s="188"/>
      <c r="K5" s="188"/>
      <c r="L5" s="188"/>
      <c r="M5" s="188"/>
      <c r="N5" s="189"/>
    </row>
    <row r="6" s="13" customFormat="1" ht="30" customHeight="1" thickBot="1"/>
    <row r="7" spans="1:14" ht="30" customHeight="1" thickBot="1">
      <c r="A7" s="177" t="s">
        <v>250</v>
      </c>
      <c r="B7" s="178"/>
      <c r="C7" s="178"/>
      <c r="D7" s="178"/>
      <c r="E7" s="178"/>
      <c r="F7" s="178"/>
      <c r="G7" s="187" t="s">
        <v>183</v>
      </c>
      <c r="H7" s="188"/>
      <c r="I7" s="188"/>
      <c r="J7" s="188"/>
      <c r="K7" s="188"/>
      <c r="L7" s="188"/>
      <c r="M7" s="188"/>
      <c r="N7" s="189"/>
    </row>
    <row r="8" s="13" customFormat="1" ht="30" customHeight="1" thickBot="1"/>
    <row r="9" spans="1:14" ht="30" customHeight="1" thickBot="1">
      <c r="A9" s="177" t="s">
        <v>251</v>
      </c>
      <c r="B9" s="178"/>
      <c r="C9" s="178"/>
      <c r="D9" s="178"/>
      <c r="E9" s="178"/>
      <c r="F9" s="178"/>
      <c r="G9" s="187"/>
      <c r="H9" s="188"/>
      <c r="I9" s="188"/>
      <c r="J9" s="188"/>
      <c r="K9" s="188"/>
      <c r="L9" s="188"/>
      <c r="M9" s="188"/>
      <c r="N9" s="189"/>
    </row>
    <row r="10" s="13" customFormat="1" ht="30" customHeight="1" thickBot="1"/>
    <row r="11" spans="1:14" ht="30" customHeight="1" thickBot="1">
      <c r="A11" s="177" t="s">
        <v>252</v>
      </c>
      <c r="B11" s="178"/>
      <c r="C11" s="178"/>
      <c r="D11" s="178"/>
      <c r="E11" s="178"/>
      <c r="F11" s="178"/>
      <c r="G11" s="187"/>
      <c r="H11" s="188"/>
      <c r="I11" s="188"/>
      <c r="J11" s="188"/>
      <c r="K11" s="188"/>
      <c r="L11" s="188"/>
      <c r="M11" s="188"/>
      <c r="N11" s="189"/>
    </row>
    <row r="12" s="13" customFormat="1" ht="30" customHeight="1" thickBot="1"/>
    <row r="13" spans="1:14" ht="30" customHeight="1" thickBot="1">
      <c r="A13" s="177" t="s">
        <v>253</v>
      </c>
      <c r="B13" s="178"/>
      <c r="C13" s="178"/>
      <c r="D13" s="178"/>
      <c r="E13" s="178"/>
      <c r="F13" s="178"/>
      <c r="G13" s="187"/>
      <c r="H13" s="188"/>
      <c r="I13" s="188"/>
      <c r="J13" s="188"/>
      <c r="K13" s="188"/>
      <c r="L13" s="188"/>
      <c r="M13" s="188"/>
      <c r="N13" s="189"/>
    </row>
    <row r="14" s="13" customFormat="1" ht="30" customHeight="1" thickBot="1"/>
    <row r="15" spans="1:14" ht="24.75" customHeight="1">
      <c r="A15" s="181" t="s">
        <v>254</v>
      </c>
      <c r="B15" s="182"/>
      <c r="C15" s="182"/>
      <c r="D15" s="182"/>
      <c r="E15" s="182"/>
      <c r="F15" s="182"/>
      <c r="G15" s="183"/>
      <c r="H15" s="183"/>
      <c r="I15" s="183"/>
      <c r="J15" s="183"/>
      <c r="K15" s="183"/>
      <c r="L15" s="183"/>
      <c r="M15" s="183"/>
      <c r="N15" s="184"/>
    </row>
    <row r="16" spans="1:14" ht="31.5" customHeight="1" thickBot="1">
      <c r="A16" s="179" t="s">
        <v>255</v>
      </c>
      <c r="B16" s="180"/>
      <c r="C16" s="180"/>
      <c r="D16" s="180"/>
      <c r="E16" s="180"/>
      <c r="F16" s="180"/>
      <c r="G16" s="185"/>
      <c r="H16" s="185"/>
      <c r="I16" s="185"/>
      <c r="J16" s="185"/>
      <c r="K16" s="185"/>
      <c r="L16" s="185"/>
      <c r="M16" s="185"/>
      <c r="N16" s="186"/>
    </row>
    <row r="17" s="13" customFormat="1" ht="30" customHeight="1" thickBot="1"/>
    <row r="18" spans="1:14" s="17" customFormat="1" ht="30" customHeight="1">
      <c r="A18" s="164" t="s">
        <v>256</v>
      </c>
      <c r="B18" s="165"/>
      <c r="C18" s="165"/>
      <c r="D18" s="165"/>
      <c r="E18" s="165"/>
      <c r="F18" s="165"/>
      <c r="G18" s="165"/>
      <c r="H18" s="165"/>
      <c r="I18" s="165"/>
      <c r="J18" s="165"/>
      <c r="K18" s="165"/>
      <c r="L18" s="165"/>
      <c r="M18" s="165"/>
      <c r="N18" s="166"/>
    </row>
    <row r="19" spans="1:14" s="17" customFormat="1" ht="30" customHeight="1">
      <c r="A19" s="167" t="s">
        <v>257</v>
      </c>
      <c r="B19" s="168"/>
      <c r="C19" s="168"/>
      <c r="D19" s="168"/>
      <c r="E19" s="168"/>
      <c r="F19" s="168"/>
      <c r="G19" s="168"/>
      <c r="H19" s="196" t="s">
        <v>258</v>
      </c>
      <c r="I19" s="168"/>
      <c r="J19" s="168"/>
      <c r="K19" s="168"/>
      <c r="L19" s="168"/>
      <c r="M19" s="168"/>
      <c r="N19" s="197"/>
    </row>
    <row r="20" spans="1:14" s="17" customFormat="1" ht="30" customHeight="1">
      <c r="A20" s="174" t="s">
        <v>184</v>
      </c>
      <c r="B20" s="175"/>
      <c r="C20" s="175"/>
      <c r="D20" s="175"/>
      <c r="E20" s="175"/>
      <c r="F20" s="175"/>
      <c r="G20" s="175"/>
      <c r="H20" s="175" t="s">
        <v>185</v>
      </c>
      <c r="I20" s="175"/>
      <c r="J20" s="175"/>
      <c r="K20" s="175"/>
      <c r="L20" s="175"/>
      <c r="M20" s="175"/>
      <c r="N20" s="176"/>
    </row>
    <row r="21" spans="1:14" s="17" customFormat="1" ht="30" customHeight="1">
      <c r="A21" s="174" t="s">
        <v>186</v>
      </c>
      <c r="B21" s="175"/>
      <c r="C21" s="175"/>
      <c r="D21" s="175"/>
      <c r="E21" s="175"/>
      <c r="F21" s="175"/>
      <c r="G21" s="175"/>
      <c r="H21" s="175" t="s">
        <v>187</v>
      </c>
      <c r="I21" s="175"/>
      <c r="J21" s="175"/>
      <c r="K21" s="175"/>
      <c r="L21" s="175"/>
      <c r="M21" s="175"/>
      <c r="N21" s="176"/>
    </row>
    <row r="22" spans="1:14" s="17" customFormat="1" ht="30" customHeight="1">
      <c r="A22" s="174" t="s">
        <v>188</v>
      </c>
      <c r="B22" s="175"/>
      <c r="C22" s="175"/>
      <c r="D22" s="175"/>
      <c r="E22" s="175"/>
      <c r="F22" s="175"/>
      <c r="G22" s="175"/>
      <c r="H22" s="175" t="s">
        <v>182</v>
      </c>
      <c r="I22" s="175"/>
      <c r="J22" s="175"/>
      <c r="K22" s="175"/>
      <c r="L22" s="175"/>
      <c r="M22" s="175"/>
      <c r="N22" s="176"/>
    </row>
    <row r="23" spans="1:14" s="17" customFormat="1" ht="30" customHeight="1">
      <c r="A23" s="169" t="s">
        <v>189</v>
      </c>
      <c r="B23" s="170"/>
      <c r="C23" s="170"/>
      <c r="D23" s="170"/>
      <c r="E23" s="170"/>
      <c r="F23" s="170"/>
      <c r="G23" s="171"/>
      <c r="H23" s="172" t="s">
        <v>190</v>
      </c>
      <c r="I23" s="170"/>
      <c r="J23" s="170"/>
      <c r="K23" s="170"/>
      <c r="L23" s="170"/>
      <c r="M23" s="170"/>
      <c r="N23" s="173"/>
    </row>
    <row r="24" spans="1:14" s="17" customFormat="1" ht="30" customHeight="1">
      <c r="A24" s="169" t="s">
        <v>191</v>
      </c>
      <c r="B24" s="170"/>
      <c r="C24" s="170"/>
      <c r="D24" s="170"/>
      <c r="E24" s="170"/>
      <c r="F24" s="170"/>
      <c r="G24" s="171"/>
      <c r="H24" s="172" t="s">
        <v>192</v>
      </c>
      <c r="I24" s="170"/>
      <c r="J24" s="170"/>
      <c r="K24" s="170"/>
      <c r="L24" s="170"/>
      <c r="M24" s="170"/>
      <c r="N24" s="173"/>
    </row>
    <row r="25" spans="1:14" s="17" customFormat="1" ht="30" customHeight="1">
      <c r="A25" s="161" t="s">
        <v>186</v>
      </c>
      <c r="B25" s="162"/>
      <c r="C25" s="162"/>
      <c r="D25" s="162"/>
      <c r="E25" s="162"/>
      <c r="F25" s="162"/>
      <c r="G25" s="162"/>
      <c r="H25" s="162" t="s">
        <v>99</v>
      </c>
      <c r="I25" s="162"/>
      <c r="J25" s="162"/>
      <c r="K25" s="162"/>
      <c r="L25" s="162"/>
      <c r="M25" s="162"/>
      <c r="N25" s="163"/>
    </row>
    <row r="26" spans="1:14" s="17" customFormat="1" ht="30" customHeight="1">
      <c r="A26" s="161" t="s">
        <v>100</v>
      </c>
      <c r="B26" s="162"/>
      <c r="C26" s="162"/>
      <c r="D26" s="162"/>
      <c r="E26" s="162"/>
      <c r="F26" s="162"/>
      <c r="G26" s="162"/>
      <c r="H26" s="162" t="s">
        <v>101</v>
      </c>
      <c r="I26" s="162"/>
      <c r="J26" s="162"/>
      <c r="K26" s="162"/>
      <c r="L26" s="162"/>
      <c r="M26" s="162"/>
      <c r="N26" s="163"/>
    </row>
    <row r="27" spans="1:14" s="17" customFormat="1" ht="30" customHeight="1">
      <c r="A27" s="161" t="s">
        <v>102</v>
      </c>
      <c r="B27" s="162"/>
      <c r="C27" s="162"/>
      <c r="D27" s="162"/>
      <c r="E27" s="162"/>
      <c r="F27" s="162"/>
      <c r="G27" s="162"/>
      <c r="H27" s="162" t="s">
        <v>103</v>
      </c>
      <c r="I27" s="162"/>
      <c r="J27" s="162"/>
      <c r="K27" s="162"/>
      <c r="L27" s="162"/>
      <c r="M27" s="162"/>
      <c r="N27" s="163"/>
    </row>
    <row r="28" spans="1:14" s="17" customFormat="1" ht="30" customHeight="1">
      <c r="A28" s="153" t="s">
        <v>104</v>
      </c>
      <c r="B28" s="154"/>
      <c r="C28" s="154"/>
      <c r="D28" s="154"/>
      <c r="E28" s="154"/>
      <c r="F28" s="154"/>
      <c r="G28" s="155"/>
      <c r="H28" s="156" t="s">
        <v>105</v>
      </c>
      <c r="I28" s="154"/>
      <c r="J28" s="154"/>
      <c r="K28" s="154"/>
      <c r="L28" s="154"/>
      <c r="M28" s="154"/>
      <c r="N28" s="157"/>
    </row>
    <row r="29" spans="1:14" s="17" customFormat="1" ht="30" customHeight="1">
      <c r="A29" s="153" t="s">
        <v>106</v>
      </c>
      <c r="B29" s="154"/>
      <c r="C29" s="154"/>
      <c r="D29" s="154"/>
      <c r="E29" s="154"/>
      <c r="F29" s="154"/>
      <c r="G29" s="155"/>
      <c r="H29" s="156" t="s">
        <v>107</v>
      </c>
      <c r="I29" s="154"/>
      <c r="J29" s="154"/>
      <c r="K29" s="154"/>
      <c r="L29" s="154"/>
      <c r="M29" s="154"/>
      <c r="N29" s="157"/>
    </row>
    <row r="30" spans="1:14" s="17" customFormat="1" ht="30" customHeight="1">
      <c r="A30" s="153" t="s">
        <v>191</v>
      </c>
      <c r="B30" s="154"/>
      <c r="C30" s="154"/>
      <c r="D30" s="154"/>
      <c r="E30" s="154"/>
      <c r="F30" s="154"/>
      <c r="G30" s="155"/>
      <c r="H30" s="156" t="s">
        <v>192</v>
      </c>
      <c r="I30" s="154"/>
      <c r="J30" s="154"/>
      <c r="K30" s="154"/>
      <c r="L30" s="154"/>
      <c r="M30" s="154"/>
      <c r="N30" s="157"/>
    </row>
    <row r="31" spans="1:14" s="17" customFormat="1" ht="30" customHeight="1">
      <c r="A31" s="153" t="s">
        <v>108</v>
      </c>
      <c r="B31" s="154"/>
      <c r="C31" s="154"/>
      <c r="D31" s="154"/>
      <c r="E31" s="154"/>
      <c r="F31" s="154"/>
      <c r="G31" s="155"/>
      <c r="H31" s="156" t="s">
        <v>109</v>
      </c>
      <c r="I31" s="154"/>
      <c r="J31" s="154"/>
      <c r="K31" s="154"/>
      <c r="L31" s="154"/>
      <c r="M31" s="154"/>
      <c r="N31" s="157"/>
    </row>
    <row r="32" spans="1:14" s="17" customFormat="1" ht="30" customHeight="1" thickBot="1">
      <c r="A32" s="158" t="s">
        <v>110</v>
      </c>
      <c r="B32" s="159"/>
      <c r="C32" s="159"/>
      <c r="D32" s="159"/>
      <c r="E32" s="159"/>
      <c r="F32" s="159"/>
      <c r="G32" s="159"/>
      <c r="H32" s="159" t="s">
        <v>111</v>
      </c>
      <c r="I32" s="159"/>
      <c r="J32" s="159"/>
      <c r="K32" s="159"/>
      <c r="L32" s="159"/>
      <c r="M32" s="159"/>
      <c r="N32" s="160"/>
    </row>
    <row r="33" spans="1:14" s="17" customFormat="1" ht="30" customHeight="1" thickBot="1">
      <c r="A33" s="204" t="s">
        <v>196</v>
      </c>
      <c r="B33" s="190"/>
      <c r="C33" s="190"/>
      <c r="D33" s="190"/>
      <c r="E33" s="190"/>
      <c r="F33" s="190"/>
      <c r="G33" s="190"/>
      <c r="H33" s="190" t="s">
        <v>197</v>
      </c>
      <c r="I33" s="190"/>
      <c r="J33" s="190"/>
      <c r="K33" s="190"/>
      <c r="L33" s="190"/>
      <c r="M33" s="190"/>
      <c r="N33" s="191"/>
    </row>
    <row r="34" spans="1:14" ht="29.25" customHeight="1" thickBot="1">
      <c r="A34" s="17"/>
      <c r="B34" s="17"/>
      <c r="C34" s="17"/>
      <c r="D34" s="17"/>
      <c r="E34" s="17"/>
      <c r="F34" s="17"/>
      <c r="G34" s="17"/>
      <c r="H34" s="17"/>
      <c r="I34" s="17"/>
      <c r="J34" s="17"/>
      <c r="K34" s="17"/>
      <c r="L34" s="17"/>
      <c r="M34" s="17"/>
      <c r="N34" s="17"/>
    </row>
    <row r="35" spans="1:14" ht="15.75">
      <c r="A35" s="164" t="s">
        <v>319</v>
      </c>
      <c r="B35" s="165"/>
      <c r="C35" s="165"/>
      <c r="D35" s="165"/>
      <c r="E35" s="165"/>
      <c r="F35" s="165"/>
      <c r="G35" s="165"/>
      <c r="H35" s="165"/>
      <c r="I35" s="165"/>
      <c r="J35" s="165"/>
      <c r="K35" s="165"/>
      <c r="L35" s="165"/>
      <c r="M35" s="165"/>
      <c r="N35" s="166"/>
    </row>
    <row r="36" spans="1:14" ht="15">
      <c r="A36" s="201" t="s">
        <v>29</v>
      </c>
      <c r="B36" s="202"/>
      <c r="C36" s="202"/>
      <c r="D36" s="202"/>
      <c r="E36" s="202"/>
      <c r="F36" s="202"/>
      <c r="G36" s="202"/>
      <c r="H36" s="202"/>
      <c r="I36" s="202"/>
      <c r="J36" s="202"/>
      <c r="K36" s="202"/>
      <c r="L36" s="202"/>
      <c r="M36" s="202"/>
      <c r="N36" s="203"/>
    </row>
    <row r="37" spans="1:14" ht="15">
      <c r="A37" s="201" t="s">
        <v>30</v>
      </c>
      <c r="B37" s="202"/>
      <c r="C37" s="202"/>
      <c r="D37" s="202"/>
      <c r="E37" s="202"/>
      <c r="F37" s="202"/>
      <c r="G37" s="202"/>
      <c r="H37" s="202"/>
      <c r="I37" s="202"/>
      <c r="J37" s="202"/>
      <c r="K37" s="202"/>
      <c r="L37" s="202"/>
      <c r="M37" s="202"/>
      <c r="N37" s="203"/>
    </row>
    <row r="38" spans="1:14" ht="15">
      <c r="A38" s="201" t="s">
        <v>31</v>
      </c>
      <c r="B38" s="202"/>
      <c r="C38" s="202"/>
      <c r="D38" s="202"/>
      <c r="E38" s="202"/>
      <c r="F38" s="202"/>
      <c r="G38" s="202"/>
      <c r="H38" s="202"/>
      <c r="I38" s="202"/>
      <c r="J38" s="202"/>
      <c r="K38" s="202"/>
      <c r="L38" s="202"/>
      <c r="M38" s="202"/>
      <c r="N38" s="203"/>
    </row>
    <row r="39" spans="1:14" ht="15">
      <c r="A39" s="201" t="s">
        <v>32</v>
      </c>
      <c r="B39" s="202"/>
      <c r="C39" s="202"/>
      <c r="D39" s="202"/>
      <c r="E39" s="202"/>
      <c r="F39" s="202"/>
      <c r="G39" s="202"/>
      <c r="H39" s="202"/>
      <c r="I39" s="202"/>
      <c r="J39" s="202"/>
      <c r="K39" s="202"/>
      <c r="L39" s="202"/>
      <c r="M39" s="202"/>
      <c r="N39" s="203"/>
    </row>
    <row r="40" spans="1:14" ht="15">
      <c r="A40" s="201" t="s">
        <v>33</v>
      </c>
      <c r="B40" s="202"/>
      <c r="C40" s="202"/>
      <c r="D40" s="202"/>
      <c r="E40" s="202"/>
      <c r="F40" s="202"/>
      <c r="G40" s="202"/>
      <c r="H40" s="202"/>
      <c r="I40" s="202"/>
      <c r="J40" s="202"/>
      <c r="K40" s="202"/>
      <c r="L40" s="202"/>
      <c r="M40" s="202"/>
      <c r="N40" s="203"/>
    </row>
    <row r="41" spans="1:14" ht="15">
      <c r="A41" s="198" t="s">
        <v>34</v>
      </c>
      <c r="B41" s="199"/>
      <c r="C41" s="199"/>
      <c r="D41" s="199"/>
      <c r="E41" s="199"/>
      <c r="F41" s="199"/>
      <c r="G41" s="199"/>
      <c r="H41" s="199"/>
      <c r="I41" s="199"/>
      <c r="J41" s="199"/>
      <c r="K41" s="199"/>
      <c r="L41" s="199"/>
      <c r="M41" s="199"/>
      <c r="N41" s="200"/>
    </row>
    <row r="42" spans="1:14" ht="15.75" thickBot="1">
      <c r="A42" s="193" t="s">
        <v>35</v>
      </c>
      <c r="B42" s="194"/>
      <c r="C42" s="194"/>
      <c r="D42" s="194"/>
      <c r="E42" s="194"/>
      <c r="F42" s="194"/>
      <c r="G42" s="194"/>
      <c r="H42" s="194"/>
      <c r="I42" s="194"/>
      <c r="J42" s="194"/>
      <c r="K42" s="194"/>
      <c r="L42" s="194"/>
      <c r="M42" s="194"/>
      <c r="N42" s="195"/>
    </row>
  </sheetData>
  <sheetProtection/>
  <mergeCells count="56">
    <mergeCell ref="A42:N42"/>
    <mergeCell ref="A35:N35"/>
    <mergeCell ref="H19:N19"/>
    <mergeCell ref="A41:N41"/>
    <mergeCell ref="A36:N36"/>
    <mergeCell ref="A37:N37"/>
    <mergeCell ref="A39:N39"/>
    <mergeCell ref="A40:N40"/>
    <mergeCell ref="A38:N38"/>
    <mergeCell ref="A33:G33"/>
    <mergeCell ref="H33:N33"/>
    <mergeCell ref="A1:N1"/>
    <mergeCell ref="A9:F9"/>
    <mergeCell ref="A5:F5"/>
    <mergeCell ref="A7:F7"/>
    <mergeCell ref="G5:N5"/>
    <mergeCell ref="G7:N7"/>
    <mergeCell ref="G9:N9"/>
    <mergeCell ref="A3:F3"/>
    <mergeCell ref="G3:N3"/>
    <mergeCell ref="A23:G23"/>
    <mergeCell ref="H23:N23"/>
    <mergeCell ref="A11:F11"/>
    <mergeCell ref="A16:F16"/>
    <mergeCell ref="A15:F15"/>
    <mergeCell ref="G15:N15"/>
    <mergeCell ref="G16:N16"/>
    <mergeCell ref="G13:N13"/>
    <mergeCell ref="G11:N11"/>
    <mergeCell ref="A13:F13"/>
    <mergeCell ref="A18:N18"/>
    <mergeCell ref="A19:G19"/>
    <mergeCell ref="A24:G24"/>
    <mergeCell ref="H24:N24"/>
    <mergeCell ref="A22:G22"/>
    <mergeCell ref="A20:G20"/>
    <mergeCell ref="H20:N20"/>
    <mergeCell ref="A21:G21"/>
    <mergeCell ref="H21:N21"/>
    <mergeCell ref="H22:N22"/>
    <mergeCell ref="A30:G30"/>
    <mergeCell ref="H30:N30"/>
    <mergeCell ref="A25:G25"/>
    <mergeCell ref="H25:N25"/>
    <mergeCell ref="A26:G26"/>
    <mergeCell ref="H26:N26"/>
    <mergeCell ref="A27:G27"/>
    <mergeCell ref="H27:N27"/>
    <mergeCell ref="A28:G28"/>
    <mergeCell ref="H28:N28"/>
    <mergeCell ref="A29:G29"/>
    <mergeCell ref="H29:N29"/>
    <mergeCell ref="A31:G31"/>
    <mergeCell ref="H31:N31"/>
    <mergeCell ref="A32:G32"/>
    <mergeCell ref="H32:N32"/>
  </mergeCells>
  <printOptions horizontalCentered="1"/>
  <pageMargins left="0.748031496062992" right="0.748031496062992" top="0.905511811023622" bottom="0.905511811023622" header="0.511811023622047" footer="0.511811023622047"/>
  <pageSetup fitToHeight="1" fitToWidth="1" horizontalDpi="600" verticalDpi="600" orientation="portrait" paperSize="9" scale="68" r:id="rId1"/>
  <headerFooter alignWithMargins="0">
    <oddFooter>&amp;L&amp;P&amp;RJune 2006</oddFooter>
  </headerFooter>
</worksheet>
</file>

<file path=xl/worksheets/sheet5.xml><?xml version="1.0" encoding="utf-8"?>
<worksheet xmlns="http://schemas.openxmlformats.org/spreadsheetml/2006/main" xmlns:r="http://schemas.openxmlformats.org/officeDocument/2006/relationships">
  <sheetPr>
    <tabColor indexed="12"/>
    <pageSetUpPr fitToPage="1"/>
  </sheetPr>
  <dimension ref="A1:AM61"/>
  <sheetViews>
    <sheetView zoomScale="60" zoomScaleNormal="60" zoomScalePageLayoutView="0" workbookViewId="0" topLeftCell="A1">
      <selection activeCell="C6" sqref="C6"/>
    </sheetView>
  </sheetViews>
  <sheetFormatPr defaultColWidth="9.140625" defaultRowHeight="49.5" customHeight="1"/>
  <cols>
    <col min="1" max="1" width="4.00390625" style="20" customWidth="1"/>
    <col min="2" max="2" width="70.7109375" style="10" customWidth="1"/>
    <col min="3" max="3" width="17.8515625" style="11" customWidth="1"/>
    <col min="4" max="5" width="35.7109375" style="11" customWidth="1"/>
    <col min="6" max="6" width="35.7109375" style="12" customWidth="1"/>
    <col min="7" max="32" width="9.140625" style="12" customWidth="1"/>
    <col min="33" max="38" width="18.7109375" style="12" customWidth="1"/>
    <col min="39" max="39" width="9.140625" style="20" customWidth="1"/>
    <col min="40" max="16384" width="9.140625" style="12" customWidth="1"/>
  </cols>
  <sheetData>
    <row r="1" spans="1:39" s="5" customFormat="1" ht="45" customHeight="1">
      <c r="A1" s="215" t="s">
        <v>259</v>
      </c>
      <c r="B1" s="216"/>
      <c r="C1" s="216"/>
      <c r="D1" s="216"/>
      <c r="E1" s="216"/>
      <c r="F1" s="217"/>
      <c r="AM1" s="40"/>
    </row>
    <row r="2" spans="1:39" s="19" customFormat="1" ht="27" customHeight="1">
      <c r="A2" s="218"/>
      <c r="B2" s="218"/>
      <c r="C2" s="67" t="s">
        <v>260</v>
      </c>
      <c r="D2" s="219" t="s">
        <v>261</v>
      </c>
      <c r="E2" s="219" t="s">
        <v>193</v>
      </c>
      <c r="F2" s="221" t="s">
        <v>262</v>
      </c>
      <c r="AM2" s="41"/>
    </row>
    <row r="3" spans="1:39" s="6" customFormat="1" ht="72.75" customHeight="1">
      <c r="A3" s="218"/>
      <c r="B3" s="218"/>
      <c r="C3" s="68" t="s">
        <v>382</v>
      </c>
      <c r="D3" s="220"/>
      <c r="E3" s="220"/>
      <c r="F3" s="222"/>
      <c r="AM3" s="20"/>
    </row>
    <row r="4" s="13" customFormat="1" ht="18" customHeight="1">
      <c r="AM4" s="14"/>
    </row>
    <row r="5" spans="1:39" s="23" customFormat="1" ht="49.5" customHeight="1">
      <c r="A5" s="210" t="s">
        <v>383</v>
      </c>
      <c r="B5" s="212"/>
      <c r="C5" s="225" t="s">
        <v>124</v>
      </c>
      <c r="D5" s="226"/>
      <c r="E5" s="226"/>
      <c r="F5" s="227"/>
      <c r="AM5" s="42"/>
    </row>
    <row r="6" s="13" customFormat="1" ht="18" customHeight="1">
      <c r="AM6" s="14"/>
    </row>
    <row r="7" spans="1:39" s="13" customFormat="1" ht="60" customHeight="1">
      <c r="A7" s="207" t="s">
        <v>320</v>
      </c>
      <c r="B7" s="208"/>
      <c r="C7" s="208"/>
      <c r="D7" s="208"/>
      <c r="E7" s="208"/>
      <c r="F7" s="209"/>
      <c r="G7" s="26"/>
      <c r="H7" s="26"/>
      <c r="I7" s="26"/>
      <c r="J7" s="26"/>
      <c r="K7" s="26"/>
      <c r="L7" s="26"/>
      <c r="M7" s="26"/>
      <c r="N7" s="26"/>
      <c r="O7" s="26"/>
      <c r="Q7" s="26"/>
      <c r="AM7" s="14"/>
    </row>
    <row r="8" s="13" customFormat="1" ht="18" customHeight="1">
      <c r="AM8" s="14"/>
    </row>
    <row r="9" spans="1:39" s="5" customFormat="1" ht="30" customHeight="1">
      <c r="A9" s="210" t="s">
        <v>384</v>
      </c>
      <c r="B9" s="211"/>
      <c r="C9" s="211"/>
      <c r="D9" s="211"/>
      <c r="E9" s="211"/>
      <c r="F9" s="212"/>
      <c r="AM9" s="40"/>
    </row>
    <row r="10" spans="1:39" s="5" customFormat="1" ht="30" customHeight="1">
      <c r="A10" s="205" t="s">
        <v>274</v>
      </c>
      <c r="B10" s="206"/>
      <c r="C10" s="206"/>
      <c r="D10" s="206"/>
      <c r="E10" s="206"/>
      <c r="F10" s="224"/>
      <c r="AM10" s="40"/>
    </row>
    <row r="11" spans="1:39" s="6" customFormat="1" ht="54.75" customHeight="1">
      <c r="A11" s="32">
        <v>1</v>
      </c>
      <c r="B11" s="69" t="s">
        <v>385</v>
      </c>
      <c r="C11" s="31" t="s">
        <v>198</v>
      </c>
      <c r="D11" s="21" t="s">
        <v>200</v>
      </c>
      <c r="E11" s="21" t="s">
        <v>199</v>
      </c>
      <c r="F11" s="21" t="s">
        <v>36</v>
      </c>
      <c r="AM11" s="20"/>
    </row>
    <row r="12" spans="1:39" s="6" customFormat="1" ht="34.5" customHeight="1">
      <c r="A12" s="213" t="s">
        <v>386</v>
      </c>
      <c r="B12" s="214"/>
      <c r="C12" s="25"/>
      <c r="D12" s="25"/>
      <c r="E12" s="25"/>
      <c r="F12" s="24"/>
      <c r="AM12" s="20"/>
    </row>
    <row r="13" spans="1:39" s="6" customFormat="1" ht="54.75" customHeight="1">
      <c r="A13" s="22">
        <v>2</v>
      </c>
      <c r="B13" s="70" t="s">
        <v>387</v>
      </c>
      <c r="C13" s="31" t="s">
        <v>198</v>
      </c>
      <c r="D13" s="21">
        <f>IF(AND(C13&lt;&gt;"Yes - completely",C13&lt;&gt;""),"Please Provide a Comment.","")</f>
      </c>
      <c r="E13" s="21" t="s">
        <v>199</v>
      </c>
      <c r="F13" s="21" t="s">
        <v>37</v>
      </c>
      <c r="AM13" s="20"/>
    </row>
    <row r="14" spans="1:39" s="6" customFormat="1" ht="54.75" customHeight="1">
      <c r="A14" s="22">
        <v>3</v>
      </c>
      <c r="B14" s="70" t="s">
        <v>388</v>
      </c>
      <c r="C14" s="31" t="s">
        <v>198</v>
      </c>
      <c r="D14" s="21">
        <f>IF(AND(C14&lt;&gt;"Yes - completely",C14&lt;&gt;""),"Please Provide a Comment.","")</f>
      </c>
      <c r="E14" s="21" t="s">
        <v>201</v>
      </c>
      <c r="F14" s="21" t="s">
        <v>37</v>
      </c>
      <c r="AM14" s="20"/>
    </row>
    <row r="15" spans="1:39" s="6" customFormat="1" ht="54.75" customHeight="1" thickBot="1">
      <c r="A15" s="22">
        <v>4</v>
      </c>
      <c r="B15" s="71" t="s">
        <v>389</v>
      </c>
      <c r="C15" s="31" t="s">
        <v>198</v>
      </c>
      <c r="D15" s="21">
        <f>IF(AND(C15&lt;&gt;"Yes - completely",C15&lt;&gt;""),"Please Provide a Comment.","")</f>
      </c>
      <c r="E15" s="21" t="s">
        <v>199</v>
      </c>
      <c r="F15" s="21" t="s">
        <v>37</v>
      </c>
      <c r="AM15" s="20"/>
    </row>
    <row r="16" spans="1:39" s="6" customFormat="1" ht="34.5" customHeight="1" thickBot="1">
      <c r="A16" s="223" t="s">
        <v>390</v>
      </c>
      <c r="B16" s="214"/>
      <c r="C16" s="25"/>
      <c r="D16" s="25"/>
      <c r="E16" s="25"/>
      <c r="F16" s="24"/>
      <c r="AB16" s="232"/>
      <c r="AC16" s="233"/>
      <c r="AD16" s="233"/>
      <c r="AE16" s="233"/>
      <c r="AF16" s="233"/>
      <c r="AG16" s="72" t="s">
        <v>263</v>
      </c>
      <c r="AH16" s="72" t="s">
        <v>391</v>
      </c>
      <c r="AI16" s="72" t="s">
        <v>392</v>
      </c>
      <c r="AJ16" s="72" t="s">
        <v>393</v>
      </c>
      <c r="AK16" s="73" t="s">
        <v>394</v>
      </c>
      <c r="AL16" s="74" t="s">
        <v>355</v>
      </c>
      <c r="AM16" s="20"/>
    </row>
    <row r="17" spans="1:39" s="6" customFormat="1" ht="54.75" customHeight="1">
      <c r="A17" s="22">
        <v>5</v>
      </c>
      <c r="B17" s="27" t="s">
        <v>395</v>
      </c>
      <c r="C17" s="31" t="s">
        <v>198</v>
      </c>
      <c r="D17" s="21" t="s">
        <v>203</v>
      </c>
      <c r="E17" s="21" t="s">
        <v>202</v>
      </c>
      <c r="F17" s="21" t="s">
        <v>38</v>
      </c>
      <c r="AB17" s="234" t="s">
        <v>381</v>
      </c>
      <c r="AC17" s="235"/>
      <c r="AD17" s="235"/>
      <c r="AE17" s="235"/>
      <c r="AF17" s="235"/>
      <c r="AG17" s="43">
        <f>COUNTIF($C$11:$C$35,"Yes - completely")</f>
        <v>18</v>
      </c>
      <c r="AH17" s="43">
        <f>COUNTIF($C$11:$C$35,"Mostly")</f>
        <v>0</v>
      </c>
      <c r="AI17" s="43">
        <f>COUNTIF($C$11:$C$35,"Partly")</f>
        <v>3</v>
      </c>
      <c r="AJ17" s="43">
        <f>COUNTIF($C$11:$C$35,"No - not at all")</f>
        <v>0</v>
      </c>
      <c r="AK17" s="44">
        <f>COUNTIF($C$11:$C$35,"N/A")</f>
        <v>1</v>
      </c>
      <c r="AL17" s="45">
        <f>SUM(AG17:AK17)</f>
        <v>22</v>
      </c>
      <c r="AM17" s="20"/>
    </row>
    <row r="18" spans="1:39" s="6" customFormat="1" ht="75.75" customHeight="1">
      <c r="A18" s="22">
        <v>6</v>
      </c>
      <c r="B18" s="27" t="s">
        <v>396</v>
      </c>
      <c r="C18" s="31" t="s">
        <v>204</v>
      </c>
      <c r="D18" s="21" t="s">
        <v>205</v>
      </c>
      <c r="E18" s="21" t="s">
        <v>206</v>
      </c>
      <c r="F18" s="21" t="s">
        <v>39</v>
      </c>
      <c r="AB18" s="236" t="s">
        <v>397</v>
      </c>
      <c r="AC18" s="237"/>
      <c r="AD18" s="237"/>
      <c r="AE18" s="237"/>
      <c r="AF18" s="237"/>
      <c r="AG18" s="43">
        <f>COUNTIF($C$38:$C$43,"Yes - completely")</f>
        <v>6</v>
      </c>
      <c r="AH18" s="43">
        <f>COUNTIF($C$38:$C$43,"Mostly")</f>
        <v>0</v>
      </c>
      <c r="AI18" s="43">
        <f>COUNTIF($C$38:$C$43,"Partly")</f>
        <v>0</v>
      </c>
      <c r="AJ18" s="43">
        <f>COUNTIF($C$38:$C$43,"No - not at all")</f>
        <v>0</v>
      </c>
      <c r="AK18" s="44">
        <f>COUNTIF($C$38:$C$43,"N/A")</f>
        <v>0</v>
      </c>
      <c r="AL18" s="46">
        <f>SUM(AG18:AK18)</f>
        <v>6</v>
      </c>
      <c r="AM18" s="20"/>
    </row>
    <row r="19" spans="1:39" s="6" customFormat="1" ht="60.75" customHeight="1">
      <c r="A19" s="22">
        <v>7</v>
      </c>
      <c r="B19" s="69" t="s">
        <v>398</v>
      </c>
      <c r="C19" s="31" t="s">
        <v>204</v>
      </c>
      <c r="D19" s="21" t="s">
        <v>231</v>
      </c>
      <c r="E19" s="21" t="s">
        <v>202</v>
      </c>
      <c r="F19" s="21" t="s">
        <v>40</v>
      </c>
      <c r="AB19" s="236" t="s">
        <v>293</v>
      </c>
      <c r="AC19" s="237"/>
      <c r="AD19" s="237"/>
      <c r="AE19" s="237"/>
      <c r="AF19" s="237"/>
      <c r="AG19" s="43">
        <f>COUNTIF($C$46:$C$55,"Yes - completely")</f>
        <v>9</v>
      </c>
      <c r="AH19" s="43">
        <f>COUNTIF($C$46:$C$55,"Mostly")</f>
        <v>0</v>
      </c>
      <c r="AI19" s="43">
        <f>COUNTIF($C$46:$C$55,"Partly")</f>
        <v>0</v>
      </c>
      <c r="AJ19" s="43">
        <f>COUNTIF($C$46:$C$55,"No - not at all")</f>
        <v>0</v>
      </c>
      <c r="AK19" s="44">
        <f>COUNTIF($C$46:$C$55,"N/A")</f>
        <v>0</v>
      </c>
      <c r="AL19" s="46">
        <f>SUM(AG19:AK19)</f>
        <v>9</v>
      </c>
      <c r="AM19" s="20"/>
    </row>
    <row r="20" spans="1:39" s="6" customFormat="1" ht="54.75" customHeight="1" thickBot="1">
      <c r="A20" s="22">
        <v>8</v>
      </c>
      <c r="B20" s="69" t="s">
        <v>270</v>
      </c>
      <c r="C20" s="31" t="s">
        <v>198</v>
      </c>
      <c r="D20" s="21">
        <f aca="true" t="shared" si="0" ref="D20:D27">IF(AND(C20&lt;&gt;"Yes - completely",C20&lt;&gt;""),"Please Provide a Comment.","")</f>
      </c>
      <c r="E20" s="21" t="s">
        <v>199</v>
      </c>
      <c r="F20" s="21" t="s">
        <v>37</v>
      </c>
      <c r="AB20" s="228" t="s">
        <v>399</v>
      </c>
      <c r="AC20" s="229"/>
      <c r="AD20" s="229"/>
      <c r="AE20" s="229"/>
      <c r="AF20" s="229"/>
      <c r="AG20" s="47">
        <f>COUNTIF($C$58:$C$61,"Yes - completely")</f>
        <v>4</v>
      </c>
      <c r="AH20" s="47">
        <f>COUNTIF($C$58:$C$61,"Mostly")</f>
        <v>0</v>
      </c>
      <c r="AI20" s="47">
        <f>COUNTIF($C$58:$C$61,"Partly")</f>
        <v>0</v>
      </c>
      <c r="AJ20" s="47">
        <f>COUNTIF($C$58:$C$61,"No - not at all")</f>
        <v>0</v>
      </c>
      <c r="AK20" s="48">
        <f>COUNTIF($C$58:$C$61,"N/A")</f>
        <v>0</v>
      </c>
      <c r="AL20" s="49">
        <f>SUM(AG20:AK20)</f>
        <v>4</v>
      </c>
      <c r="AM20" s="20"/>
    </row>
    <row r="21" spans="1:39" s="6" customFormat="1" ht="54.75" customHeight="1" thickBot="1" thickTop="1">
      <c r="A21" s="22">
        <v>9</v>
      </c>
      <c r="B21" s="69" t="s">
        <v>271</v>
      </c>
      <c r="C21" s="31" t="s">
        <v>198</v>
      </c>
      <c r="D21" s="21">
        <f t="shared" si="0"/>
      </c>
      <c r="E21" s="21" t="s">
        <v>207</v>
      </c>
      <c r="F21" s="21" t="s">
        <v>37</v>
      </c>
      <c r="AB21" s="230" t="s">
        <v>400</v>
      </c>
      <c r="AC21" s="231"/>
      <c r="AD21" s="231"/>
      <c r="AE21" s="231"/>
      <c r="AF21" s="231"/>
      <c r="AG21" s="50">
        <f aca="true" t="shared" si="1" ref="AG21:AL21">SUM(AG17:AG20)</f>
        <v>37</v>
      </c>
      <c r="AH21" s="50">
        <f t="shared" si="1"/>
        <v>0</v>
      </c>
      <c r="AI21" s="50">
        <f t="shared" si="1"/>
        <v>3</v>
      </c>
      <c r="AJ21" s="50">
        <f t="shared" si="1"/>
        <v>0</v>
      </c>
      <c r="AK21" s="51">
        <f t="shared" si="1"/>
        <v>1</v>
      </c>
      <c r="AL21" s="52">
        <f t="shared" si="1"/>
        <v>41</v>
      </c>
      <c r="AM21" s="53">
        <f>SUM(AG21:AK21)</f>
        <v>41</v>
      </c>
    </row>
    <row r="22" spans="1:39" s="6" customFormat="1" ht="54.75" customHeight="1">
      <c r="A22" s="22">
        <v>10</v>
      </c>
      <c r="B22" s="69" t="s">
        <v>272</v>
      </c>
      <c r="C22" s="31" t="s">
        <v>198</v>
      </c>
      <c r="D22" s="21"/>
      <c r="E22" s="21" t="s">
        <v>199</v>
      </c>
      <c r="F22" s="21" t="s">
        <v>37</v>
      </c>
      <c r="AH22" s="60"/>
      <c r="AI22" s="60"/>
      <c r="AJ22" s="60"/>
      <c r="AK22" s="60"/>
      <c r="AL22" s="60"/>
      <c r="AM22" s="53"/>
    </row>
    <row r="23" spans="1:39" s="6" customFormat="1" ht="54.75" customHeight="1">
      <c r="A23" s="22">
        <v>11</v>
      </c>
      <c r="B23" s="18" t="s">
        <v>273</v>
      </c>
      <c r="C23" s="31" t="s">
        <v>208</v>
      </c>
      <c r="D23" s="21" t="str">
        <f t="shared" si="0"/>
        <v>Please Provide a Comment.</v>
      </c>
      <c r="E23" s="21"/>
      <c r="F23" s="21"/>
      <c r="AM23" s="53"/>
    </row>
    <row r="24" spans="1:39" s="6" customFormat="1" ht="70.5" customHeight="1">
      <c r="A24" s="22">
        <v>12</v>
      </c>
      <c r="B24" s="69" t="s">
        <v>401</v>
      </c>
      <c r="C24" s="31" t="s">
        <v>198</v>
      </c>
      <c r="D24" s="21" t="s">
        <v>209</v>
      </c>
      <c r="E24" s="21" t="s">
        <v>202</v>
      </c>
      <c r="F24" s="21" t="s">
        <v>37</v>
      </c>
      <c r="AM24" s="20"/>
    </row>
    <row r="25" spans="1:39" s="6" customFormat="1" ht="53.25" customHeight="1">
      <c r="A25" s="22">
        <v>13</v>
      </c>
      <c r="B25" s="69" t="s">
        <v>402</v>
      </c>
      <c r="C25" s="31" t="s">
        <v>198</v>
      </c>
      <c r="D25" s="21"/>
      <c r="E25" s="21" t="s">
        <v>199</v>
      </c>
      <c r="F25" s="21" t="s">
        <v>37</v>
      </c>
      <c r="AM25" s="20"/>
    </row>
    <row r="26" spans="1:39" s="6" customFormat="1" ht="54.75" customHeight="1">
      <c r="A26" s="22">
        <v>14</v>
      </c>
      <c r="B26" s="69" t="s">
        <v>403</v>
      </c>
      <c r="C26" s="31" t="s">
        <v>198</v>
      </c>
      <c r="D26" s="21">
        <f t="shared" si="0"/>
      </c>
      <c r="E26" s="21" t="s">
        <v>199</v>
      </c>
      <c r="F26" s="21" t="s">
        <v>37</v>
      </c>
      <c r="AM26" s="20"/>
    </row>
    <row r="27" spans="1:39" s="6" customFormat="1" ht="54.75" customHeight="1">
      <c r="A27" s="22">
        <v>15</v>
      </c>
      <c r="B27" s="69" t="s">
        <v>404</v>
      </c>
      <c r="C27" s="31" t="s">
        <v>198</v>
      </c>
      <c r="D27" s="21">
        <f t="shared" si="0"/>
      </c>
      <c r="E27" s="21" t="s">
        <v>210</v>
      </c>
      <c r="F27" s="21" t="s">
        <v>41</v>
      </c>
      <c r="AB27" s="29"/>
      <c r="AC27" s="29"/>
      <c r="AD27" s="29"/>
      <c r="AE27" s="29"/>
      <c r="AF27" s="29"/>
      <c r="AG27" s="29"/>
      <c r="AH27" s="29"/>
      <c r="AI27" s="29"/>
      <c r="AJ27" s="29"/>
      <c r="AK27" s="29"/>
      <c r="AL27" s="29"/>
      <c r="AM27" s="20"/>
    </row>
    <row r="28" spans="1:39" s="29" customFormat="1" ht="36" customHeight="1">
      <c r="A28" s="205" t="s">
        <v>405</v>
      </c>
      <c r="B28" s="206"/>
      <c r="C28" s="206"/>
      <c r="D28" s="206"/>
      <c r="E28" s="77"/>
      <c r="F28" s="28"/>
      <c r="AB28" s="6"/>
      <c r="AC28" s="6"/>
      <c r="AD28" s="6"/>
      <c r="AE28" s="6"/>
      <c r="AF28" s="6"/>
      <c r="AG28" s="6"/>
      <c r="AH28" s="6"/>
      <c r="AI28" s="6"/>
      <c r="AJ28" s="6"/>
      <c r="AK28" s="6"/>
      <c r="AL28" s="6"/>
      <c r="AM28" s="40"/>
    </row>
    <row r="29" spans="1:39" s="6" customFormat="1" ht="54.75" customHeight="1">
      <c r="A29" s="22">
        <v>16</v>
      </c>
      <c r="B29" s="69" t="s">
        <v>406</v>
      </c>
      <c r="C29" s="31" t="s">
        <v>198</v>
      </c>
      <c r="D29" s="21">
        <f>IF(AND(C29&lt;&gt;"Yes - completely",C29&lt;&gt;""),"Please Provide a Comment.","")</f>
      </c>
      <c r="E29" s="21" t="s">
        <v>211</v>
      </c>
      <c r="F29" s="21" t="s">
        <v>42</v>
      </c>
      <c r="AM29" s="20"/>
    </row>
    <row r="30" spans="1:39" s="6" customFormat="1" ht="57" customHeight="1">
      <c r="A30" s="22">
        <v>17</v>
      </c>
      <c r="B30" s="69" t="s">
        <v>407</v>
      </c>
      <c r="C30" s="31" t="s">
        <v>198</v>
      </c>
      <c r="D30" s="21" t="s">
        <v>212</v>
      </c>
      <c r="E30" s="21" t="s">
        <v>213</v>
      </c>
      <c r="F30" s="21" t="s">
        <v>37</v>
      </c>
      <c r="AM30" s="20"/>
    </row>
    <row r="31" spans="1:39" s="6" customFormat="1" ht="54.75" customHeight="1">
      <c r="A31" s="22">
        <v>18</v>
      </c>
      <c r="B31" s="69" t="s">
        <v>408</v>
      </c>
      <c r="C31" s="31" t="s">
        <v>198</v>
      </c>
      <c r="D31" s="21" t="s">
        <v>215</v>
      </c>
      <c r="E31" s="21" t="s">
        <v>214</v>
      </c>
      <c r="F31" s="21" t="s">
        <v>37</v>
      </c>
      <c r="AM31" s="20"/>
    </row>
    <row r="32" spans="1:39" s="6" customFormat="1" ht="71.25" customHeight="1">
      <c r="A32" s="22">
        <v>19</v>
      </c>
      <c r="B32" s="69" t="s">
        <v>409</v>
      </c>
      <c r="C32" s="31" t="s">
        <v>198</v>
      </c>
      <c r="D32" s="21" t="s">
        <v>216</v>
      </c>
      <c r="E32" s="21" t="s">
        <v>199</v>
      </c>
      <c r="F32" s="21" t="s">
        <v>43</v>
      </c>
      <c r="AM32" s="20"/>
    </row>
    <row r="33" spans="1:39" s="6" customFormat="1" ht="54.75" customHeight="1">
      <c r="A33" s="22">
        <v>20</v>
      </c>
      <c r="B33" s="69" t="s">
        <v>410</v>
      </c>
      <c r="C33" s="31" t="s">
        <v>204</v>
      </c>
      <c r="D33" s="21" t="s">
        <v>217</v>
      </c>
      <c r="E33" s="21" t="s">
        <v>202</v>
      </c>
      <c r="F33" s="21" t="s">
        <v>44</v>
      </c>
      <c r="AM33" s="20"/>
    </row>
    <row r="34" spans="1:39" s="6" customFormat="1" ht="54.75" customHeight="1">
      <c r="A34" s="22">
        <v>21</v>
      </c>
      <c r="B34" s="69" t="s">
        <v>411</v>
      </c>
      <c r="C34" s="31" t="s">
        <v>198</v>
      </c>
      <c r="D34" s="21" t="s">
        <v>218</v>
      </c>
      <c r="E34" s="21" t="s">
        <v>202</v>
      </c>
      <c r="F34" s="21" t="s">
        <v>45</v>
      </c>
      <c r="AM34" s="20"/>
    </row>
    <row r="35" spans="1:39" s="6" customFormat="1" ht="54.75" customHeight="1">
      <c r="A35" s="22">
        <v>22</v>
      </c>
      <c r="B35" s="69" t="s">
        <v>412</v>
      </c>
      <c r="C35" s="31" t="s">
        <v>198</v>
      </c>
      <c r="D35" s="21"/>
      <c r="E35" s="21" t="s">
        <v>202</v>
      </c>
      <c r="F35" s="21" t="s">
        <v>46</v>
      </c>
      <c r="AM35" s="20"/>
    </row>
    <row r="36" spans="1:39" s="6" customFormat="1" ht="18" customHeight="1">
      <c r="A36" s="20"/>
      <c r="B36" s="7"/>
      <c r="C36" s="8"/>
      <c r="D36" s="8"/>
      <c r="E36" s="8"/>
      <c r="F36" s="9"/>
      <c r="AB36" s="5"/>
      <c r="AC36" s="5"/>
      <c r="AD36" s="5"/>
      <c r="AE36" s="5"/>
      <c r="AF36" s="5"/>
      <c r="AG36" s="5"/>
      <c r="AH36" s="5"/>
      <c r="AI36" s="5"/>
      <c r="AJ36" s="5"/>
      <c r="AK36" s="5"/>
      <c r="AL36" s="5"/>
      <c r="AM36" s="20"/>
    </row>
    <row r="37" spans="1:39" s="5" customFormat="1" ht="30" customHeight="1">
      <c r="A37" s="210" t="s">
        <v>413</v>
      </c>
      <c r="B37" s="211"/>
      <c r="C37" s="211"/>
      <c r="D37" s="211"/>
      <c r="E37" s="211"/>
      <c r="F37" s="212"/>
      <c r="AB37" s="12"/>
      <c r="AC37" s="12"/>
      <c r="AD37" s="12"/>
      <c r="AE37" s="12"/>
      <c r="AF37" s="12"/>
      <c r="AG37" s="12"/>
      <c r="AH37" s="12"/>
      <c r="AI37" s="12"/>
      <c r="AJ37" s="12"/>
      <c r="AK37" s="12"/>
      <c r="AL37" s="12"/>
      <c r="AM37" s="40"/>
    </row>
    <row r="38" spans="1:6" ht="49.5" customHeight="1">
      <c r="A38" s="22">
        <v>23</v>
      </c>
      <c r="B38" s="69" t="s">
        <v>414</v>
      </c>
      <c r="C38" s="31" t="s">
        <v>198</v>
      </c>
      <c r="D38" s="21" t="s">
        <v>220</v>
      </c>
      <c r="E38" s="21" t="s">
        <v>219</v>
      </c>
      <c r="F38" s="21" t="s">
        <v>47</v>
      </c>
    </row>
    <row r="39" spans="1:6" ht="49.5" customHeight="1">
      <c r="A39" s="22">
        <v>24</v>
      </c>
      <c r="B39" s="69" t="s">
        <v>415</v>
      </c>
      <c r="C39" s="31" t="s">
        <v>198</v>
      </c>
      <c r="D39" s="21">
        <f>IF(AND(C39&lt;&gt;"Yes - completely",C39&lt;&gt;""),"Please Provide a Comment.","")</f>
      </c>
      <c r="E39" s="21" t="s">
        <v>213</v>
      </c>
      <c r="F39" s="21" t="s">
        <v>48</v>
      </c>
    </row>
    <row r="40" spans="1:6" ht="49.5" customHeight="1">
      <c r="A40" s="22">
        <v>25</v>
      </c>
      <c r="B40" s="69" t="s">
        <v>416</v>
      </c>
      <c r="C40" s="31" t="s">
        <v>198</v>
      </c>
      <c r="D40" s="21">
        <f>IF(AND(C40&lt;&gt;"Yes - completely",C40&lt;&gt;""),"Please Provide a Comment.","")</f>
      </c>
      <c r="E40" s="21" t="s">
        <v>213</v>
      </c>
      <c r="F40" s="21" t="s">
        <v>49</v>
      </c>
    </row>
    <row r="41" spans="1:6" ht="57" customHeight="1">
      <c r="A41" s="22">
        <v>26</v>
      </c>
      <c r="B41" s="69" t="s">
        <v>417</v>
      </c>
      <c r="C41" s="31" t="s">
        <v>198</v>
      </c>
      <c r="D41" s="21">
        <f>IF(AND(C41&lt;&gt;"Yes - completely",C41&lt;&gt;""),"Please Provide a Comment.","")</f>
      </c>
      <c r="E41" s="21" t="s">
        <v>221</v>
      </c>
      <c r="F41" s="21" t="s">
        <v>50</v>
      </c>
    </row>
    <row r="42" spans="1:6" ht="49.5" customHeight="1">
      <c r="A42" s="22">
        <v>27</v>
      </c>
      <c r="B42" s="69" t="s">
        <v>418</v>
      </c>
      <c r="C42" s="31" t="s">
        <v>198</v>
      </c>
      <c r="D42" s="21" t="s">
        <v>222</v>
      </c>
      <c r="E42" s="21" t="s">
        <v>213</v>
      </c>
      <c r="F42" s="21" t="s">
        <v>51</v>
      </c>
    </row>
    <row r="43" spans="1:38" ht="49.5" customHeight="1">
      <c r="A43" s="22">
        <v>28</v>
      </c>
      <c r="B43" s="69" t="s">
        <v>419</v>
      </c>
      <c r="C43" s="31" t="s">
        <v>198</v>
      </c>
      <c r="D43" s="21">
        <f>IF(AND(C43&lt;&gt;"Yes - completely",C43&lt;&gt;""),"Please Provide a Comment.","")</f>
      </c>
      <c r="E43" s="21" t="s">
        <v>213</v>
      </c>
      <c r="F43" s="21" t="s">
        <v>52</v>
      </c>
      <c r="AB43" s="6"/>
      <c r="AC43" s="6"/>
      <c r="AD43" s="6"/>
      <c r="AE43" s="6"/>
      <c r="AF43" s="6"/>
      <c r="AG43" s="6"/>
      <c r="AH43" s="6"/>
      <c r="AI43" s="6"/>
      <c r="AJ43" s="6"/>
      <c r="AK43" s="6"/>
      <c r="AL43" s="6"/>
    </row>
    <row r="44" spans="1:39" s="6" customFormat="1" ht="18" customHeight="1">
      <c r="A44" s="20"/>
      <c r="B44" s="7"/>
      <c r="C44" s="8"/>
      <c r="D44" s="8"/>
      <c r="E44" s="8"/>
      <c r="F44" s="9"/>
      <c r="AB44" s="5"/>
      <c r="AC44" s="5"/>
      <c r="AD44" s="5"/>
      <c r="AE44" s="5"/>
      <c r="AF44" s="5"/>
      <c r="AG44" s="5"/>
      <c r="AH44" s="5"/>
      <c r="AI44" s="5"/>
      <c r="AJ44" s="5"/>
      <c r="AK44" s="5"/>
      <c r="AL44" s="5"/>
      <c r="AM44" s="20"/>
    </row>
    <row r="45" spans="1:39" s="5" customFormat="1" ht="33.75" customHeight="1">
      <c r="A45" s="210" t="s">
        <v>291</v>
      </c>
      <c r="B45" s="211"/>
      <c r="C45" s="211"/>
      <c r="D45" s="211"/>
      <c r="E45" s="211"/>
      <c r="F45" s="212"/>
      <c r="AB45" s="6"/>
      <c r="AC45" s="6"/>
      <c r="AD45" s="6"/>
      <c r="AE45" s="6"/>
      <c r="AF45" s="6"/>
      <c r="AG45" s="6"/>
      <c r="AH45" s="6"/>
      <c r="AI45" s="6"/>
      <c r="AJ45" s="6"/>
      <c r="AK45" s="6"/>
      <c r="AL45" s="6"/>
      <c r="AM45" s="40"/>
    </row>
    <row r="46" spans="1:39" s="6" customFormat="1" ht="60" customHeight="1">
      <c r="A46" s="22">
        <v>29</v>
      </c>
      <c r="B46" s="71" t="s">
        <v>420</v>
      </c>
      <c r="C46" s="31" t="s">
        <v>198</v>
      </c>
      <c r="D46" s="21">
        <f>IF(AND(C46&lt;&gt;"Yes - completely",C46&lt;&gt;""),"Please Provide a Comment.","")</f>
      </c>
      <c r="E46" s="21" t="s">
        <v>223</v>
      </c>
      <c r="F46" s="21" t="s">
        <v>53</v>
      </c>
      <c r="Q46"/>
      <c r="AM46" s="20"/>
    </row>
    <row r="47" spans="1:39" s="6" customFormat="1" ht="34.5" customHeight="1">
      <c r="A47" s="213" t="s">
        <v>421</v>
      </c>
      <c r="B47" s="214"/>
      <c r="C47" s="25"/>
      <c r="D47" s="25"/>
      <c r="E47" s="25"/>
      <c r="F47" s="24"/>
      <c r="Q47"/>
      <c r="AM47" s="20"/>
    </row>
    <row r="48" spans="1:39" s="6" customFormat="1" ht="51.75" customHeight="1">
      <c r="A48" s="22">
        <v>30</v>
      </c>
      <c r="B48" s="70" t="s">
        <v>387</v>
      </c>
      <c r="C48" s="31" t="s">
        <v>198</v>
      </c>
      <c r="D48" s="21">
        <f aca="true" t="shared" si="2" ref="D48:D55">IF(AND(C48&lt;&gt;"Yes - completely",C48&lt;&gt;""),"Please Provide a Comment.","")</f>
      </c>
      <c r="E48" s="21" t="s">
        <v>223</v>
      </c>
      <c r="F48" s="21" t="s">
        <v>37</v>
      </c>
      <c r="Q48"/>
      <c r="AM48" s="20"/>
    </row>
    <row r="49" spans="1:39" s="6" customFormat="1" ht="51.75" customHeight="1">
      <c r="A49" s="22">
        <v>31</v>
      </c>
      <c r="B49" s="70" t="s">
        <v>422</v>
      </c>
      <c r="C49" s="31" t="s">
        <v>198</v>
      </c>
      <c r="D49" s="21">
        <f t="shared" si="2"/>
      </c>
      <c r="E49" s="21" t="s">
        <v>224</v>
      </c>
      <c r="F49" s="21" t="s">
        <v>37</v>
      </c>
      <c r="Q49"/>
      <c r="AM49" s="20"/>
    </row>
    <row r="50" spans="1:39" s="6" customFormat="1" ht="54.75" customHeight="1">
      <c r="A50" s="22">
        <v>32</v>
      </c>
      <c r="B50" s="71" t="s">
        <v>292</v>
      </c>
      <c r="C50" s="31" t="s">
        <v>198</v>
      </c>
      <c r="D50" s="21">
        <f t="shared" si="2"/>
      </c>
      <c r="E50" s="21" t="s">
        <v>225</v>
      </c>
      <c r="F50" s="21" t="s">
        <v>54</v>
      </c>
      <c r="Q50"/>
      <c r="AM50" s="20"/>
    </row>
    <row r="51" spans="1:39" s="6" customFormat="1" ht="54.75" customHeight="1">
      <c r="A51" s="22">
        <v>33</v>
      </c>
      <c r="B51" s="71" t="s">
        <v>423</v>
      </c>
      <c r="C51" s="31" t="s">
        <v>198</v>
      </c>
      <c r="D51" s="21">
        <f t="shared" si="2"/>
      </c>
      <c r="E51" s="21" t="s">
        <v>226</v>
      </c>
      <c r="F51" s="21" t="s">
        <v>55</v>
      </c>
      <c r="AM51" s="20"/>
    </row>
    <row r="52" spans="1:39" s="6" customFormat="1" ht="54.75" customHeight="1">
      <c r="A52" s="22">
        <v>34</v>
      </c>
      <c r="B52" s="18" t="s">
        <v>424</v>
      </c>
      <c r="C52" s="31" t="s">
        <v>198</v>
      </c>
      <c r="D52" s="21">
        <f t="shared" si="2"/>
      </c>
      <c r="E52" s="21" t="s">
        <v>227</v>
      </c>
      <c r="F52" s="21" t="s">
        <v>56</v>
      </c>
      <c r="AM52" s="20"/>
    </row>
    <row r="53" spans="1:39" s="6" customFormat="1" ht="54.75" customHeight="1">
      <c r="A53" s="22">
        <v>35</v>
      </c>
      <c r="B53" s="69" t="s">
        <v>425</v>
      </c>
      <c r="C53" s="31" t="s">
        <v>198</v>
      </c>
      <c r="D53" s="21">
        <f t="shared" si="2"/>
      </c>
      <c r="E53" s="21" t="s">
        <v>228</v>
      </c>
      <c r="F53" s="21" t="s">
        <v>57</v>
      </c>
      <c r="AM53" s="20"/>
    </row>
    <row r="54" spans="1:39" s="6" customFormat="1" ht="54.75" customHeight="1">
      <c r="A54" s="22">
        <v>36</v>
      </c>
      <c r="B54" s="69" t="s">
        <v>426</v>
      </c>
      <c r="C54" s="31" t="s">
        <v>198</v>
      </c>
      <c r="D54" s="21">
        <f t="shared" si="2"/>
      </c>
      <c r="E54" s="21" t="s">
        <v>213</v>
      </c>
      <c r="F54" s="21" t="s">
        <v>57</v>
      </c>
      <c r="AM54" s="20"/>
    </row>
    <row r="55" spans="1:39" s="6" customFormat="1" ht="54.75" customHeight="1">
      <c r="A55" s="22">
        <v>37</v>
      </c>
      <c r="B55" s="69" t="s">
        <v>427</v>
      </c>
      <c r="C55" s="31" t="s">
        <v>198</v>
      </c>
      <c r="D55" s="21">
        <f t="shared" si="2"/>
      </c>
      <c r="E55" s="21" t="s">
        <v>213</v>
      </c>
      <c r="F55" s="21" t="s">
        <v>58</v>
      </c>
      <c r="AM55" s="20"/>
    </row>
    <row r="56" spans="1:39" s="6" customFormat="1" ht="18" customHeight="1">
      <c r="A56" s="20"/>
      <c r="B56" s="7"/>
      <c r="C56" s="8"/>
      <c r="D56" s="8"/>
      <c r="E56" s="8"/>
      <c r="F56" s="9"/>
      <c r="AB56" s="5"/>
      <c r="AC56" s="5"/>
      <c r="AD56" s="5"/>
      <c r="AE56" s="5"/>
      <c r="AF56" s="5"/>
      <c r="AG56" s="5"/>
      <c r="AH56" s="5"/>
      <c r="AI56" s="5"/>
      <c r="AJ56" s="5"/>
      <c r="AK56" s="5"/>
      <c r="AL56" s="5"/>
      <c r="AM56" s="20"/>
    </row>
    <row r="57" spans="1:39" s="5" customFormat="1" ht="30" customHeight="1">
      <c r="A57" s="210" t="s">
        <v>428</v>
      </c>
      <c r="B57" s="211"/>
      <c r="C57" s="211"/>
      <c r="D57" s="211"/>
      <c r="E57" s="211"/>
      <c r="F57" s="212"/>
      <c r="AB57" s="12"/>
      <c r="AC57" s="12"/>
      <c r="AD57" s="12"/>
      <c r="AE57" s="12"/>
      <c r="AF57" s="12"/>
      <c r="AG57" s="12"/>
      <c r="AH57" s="12"/>
      <c r="AI57" s="12"/>
      <c r="AJ57" s="12"/>
      <c r="AK57" s="12"/>
      <c r="AL57" s="12"/>
      <c r="AM57" s="40"/>
    </row>
    <row r="58" spans="1:6" ht="49.5" customHeight="1">
      <c r="A58" s="22">
        <v>38</v>
      </c>
      <c r="B58" s="69" t="s">
        <v>429</v>
      </c>
      <c r="C58" s="31" t="s">
        <v>198</v>
      </c>
      <c r="D58" s="21">
        <f>IF(AND(C58&lt;&gt;"Yes - completely",C58&lt;&gt;""),"Please Provide a Comment.","")</f>
      </c>
      <c r="E58" s="21" t="s">
        <v>202</v>
      </c>
      <c r="F58" s="21" t="s">
        <v>59</v>
      </c>
    </row>
    <row r="59" spans="1:6" ht="49.5" customHeight="1">
      <c r="A59" s="22">
        <v>39</v>
      </c>
      <c r="B59" s="69" t="s">
        <v>430</v>
      </c>
      <c r="C59" s="31" t="s">
        <v>198</v>
      </c>
      <c r="D59" s="21">
        <f>IF(AND(C59&lt;&gt;"Yes - completely",C59&lt;&gt;""),"Please Provide a Comment.","")</f>
      </c>
      <c r="E59" s="21" t="s">
        <v>202</v>
      </c>
      <c r="F59" s="21" t="s">
        <v>60</v>
      </c>
    </row>
    <row r="60" spans="1:6" ht="54.75" customHeight="1">
      <c r="A60" s="22">
        <v>40</v>
      </c>
      <c r="B60" s="69" t="s">
        <v>431</v>
      </c>
      <c r="C60" s="31" t="s">
        <v>198</v>
      </c>
      <c r="D60" s="21" t="s">
        <v>229</v>
      </c>
      <c r="E60" s="21" t="s">
        <v>202</v>
      </c>
      <c r="F60" s="21" t="s">
        <v>61</v>
      </c>
    </row>
    <row r="61" spans="1:6" ht="49.5" customHeight="1">
      <c r="A61" s="22">
        <v>41</v>
      </c>
      <c r="B61" s="69" t="s">
        <v>432</v>
      </c>
      <c r="C61" s="31" t="s">
        <v>198</v>
      </c>
      <c r="D61" s="21">
        <f>IF(AND(C61&lt;&gt;"Yes - completely",C61&lt;&gt;""),"Please Provide a Comment.","")</f>
      </c>
      <c r="E61" s="21" t="s">
        <v>230</v>
      </c>
      <c r="F61" s="21" t="s">
        <v>62</v>
      </c>
    </row>
  </sheetData>
  <sheetProtection/>
  <mergeCells count="23">
    <mergeCell ref="A5:B5"/>
    <mergeCell ref="C5:F5"/>
    <mergeCell ref="AB20:AF20"/>
    <mergeCell ref="AB21:AF21"/>
    <mergeCell ref="AB16:AF16"/>
    <mergeCell ref="AB17:AF17"/>
    <mergeCell ref="AB18:AF18"/>
    <mergeCell ref="AB19:AF19"/>
    <mergeCell ref="A1:F1"/>
    <mergeCell ref="A2:B3"/>
    <mergeCell ref="D2:D3"/>
    <mergeCell ref="F2:F3"/>
    <mergeCell ref="E2:E3"/>
    <mergeCell ref="A28:D28"/>
    <mergeCell ref="A7:F7"/>
    <mergeCell ref="A9:F9"/>
    <mergeCell ref="A57:F57"/>
    <mergeCell ref="A37:F37"/>
    <mergeCell ref="A45:F45"/>
    <mergeCell ref="A47:B47"/>
    <mergeCell ref="A16:B16"/>
    <mergeCell ref="A12:B12"/>
    <mergeCell ref="A10:F10"/>
  </mergeCells>
  <conditionalFormatting sqref="C46 C48:C55 C38:C43 C29:C35 C11 C17:C27 C13:C15 C58:C61">
    <cfRule type="cellIs" priority="1" dxfId="2" operator="equal" stopIfTrue="1">
      <formula>"Yes - completely"</formula>
    </cfRule>
    <cfRule type="cellIs" priority="2" dxfId="1" operator="equal" stopIfTrue="1">
      <formula>"No - not at all"</formula>
    </cfRule>
    <cfRule type="cellIs" priority="3" dxfId="0" operator="between" stopIfTrue="1">
      <formula>"Partly"</formula>
      <formula>"Mostly"</formula>
    </cfRule>
  </conditionalFormatting>
  <dataValidations count="2">
    <dataValidation type="list" allowBlank="1" showInputMessage="1" showErrorMessage="1" sqref="C36 C44">
      <formula1>"Yes completely (3), Mostly (2), Partly (1), No not at all (0), Not applicable"</formula1>
    </dataValidation>
    <dataValidation type="list" allowBlank="1" showInputMessage="1" showErrorMessage="1" sqref="C46 C58:C61 C13:C15 C48:C55 C11 C29:C35 C38:C43 C17:C27">
      <formula1>"Yes - completely,Mostly,Partly,No - not at all, N/A"</formula1>
    </dataValidation>
  </dataValidations>
  <printOptions horizontalCentered="1"/>
  <pageMargins left="0.748031496062992" right="0.748031496062992" top="0.905511811023622" bottom="0.905511811023622" header="0.511811023622047" footer="0.511811023622047"/>
  <pageSetup fitToHeight="10" fitToWidth="1" horizontalDpi="600" verticalDpi="600" orientation="portrait" paperSize="9" scale="53" r:id="rId1"/>
  <headerFooter alignWithMargins="0">
    <oddFooter>&amp;L&amp;P&amp;RJune 2006</oddFooter>
  </headerFooter>
</worksheet>
</file>

<file path=xl/worksheets/sheet6.xml><?xml version="1.0" encoding="utf-8"?>
<worksheet xmlns="http://schemas.openxmlformats.org/spreadsheetml/2006/main" xmlns:r="http://schemas.openxmlformats.org/officeDocument/2006/relationships">
  <dimension ref="A1:AH63"/>
  <sheetViews>
    <sheetView zoomScale="80" zoomScaleNormal="80" zoomScalePageLayoutView="0" workbookViewId="0" topLeftCell="A15">
      <selection activeCell="A18" sqref="A18:R21"/>
    </sheetView>
  </sheetViews>
  <sheetFormatPr defaultColWidth="9.140625" defaultRowHeight="12.75"/>
  <cols>
    <col min="1" max="18" width="9.7109375" style="13" customWidth="1"/>
    <col min="19" max="16384" width="9.140625" style="13" customWidth="1"/>
  </cols>
  <sheetData>
    <row r="1" spans="1:18" s="15" customFormat="1" ht="45" customHeight="1">
      <c r="A1" s="192" t="s">
        <v>19</v>
      </c>
      <c r="B1" s="148"/>
      <c r="C1" s="148"/>
      <c r="D1" s="148"/>
      <c r="E1" s="148"/>
      <c r="F1" s="148"/>
      <c r="G1" s="148"/>
      <c r="H1" s="148"/>
      <c r="I1" s="148"/>
      <c r="J1" s="148"/>
      <c r="K1" s="148"/>
      <c r="L1" s="148"/>
      <c r="M1" s="148"/>
      <c r="N1" s="148"/>
      <c r="O1" s="148"/>
      <c r="P1" s="148"/>
      <c r="Q1" s="148"/>
      <c r="R1" s="148"/>
    </row>
    <row r="3" spans="1:18" ht="60" customHeight="1">
      <c r="A3" s="284" t="s">
        <v>343</v>
      </c>
      <c r="B3" s="285"/>
      <c r="C3" s="285"/>
      <c r="D3" s="285"/>
      <c r="E3" s="285"/>
      <c r="F3" s="285"/>
      <c r="G3" s="285"/>
      <c r="H3" s="285"/>
      <c r="I3" s="285"/>
      <c r="J3" s="285"/>
      <c r="K3" s="285"/>
      <c r="L3" s="285"/>
      <c r="M3" s="285"/>
      <c r="N3" s="285"/>
      <c r="O3" s="285"/>
      <c r="P3" s="285"/>
      <c r="Q3" s="285"/>
      <c r="R3" s="286"/>
    </row>
    <row r="5" spans="1:18" s="78" customFormat="1" ht="20.25" customHeight="1">
      <c r="A5" s="243" t="s">
        <v>112</v>
      </c>
      <c r="B5" s="244"/>
      <c r="C5" s="244"/>
      <c r="D5" s="244"/>
      <c r="E5" s="244"/>
      <c r="F5" s="244"/>
      <c r="G5" s="244"/>
      <c r="H5" s="244"/>
      <c r="I5" s="244"/>
      <c r="J5" s="244"/>
      <c r="K5" s="244"/>
      <c r="L5" s="244"/>
      <c r="M5" s="244"/>
      <c r="N5" s="244"/>
      <c r="O5" s="244"/>
      <c r="P5" s="244"/>
      <c r="Q5" s="244"/>
      <c r="R5" s="244"/>
    </row>
    <row r="6" spans="21:34" ht="7.5" customHeight="1" thickBot="1">
      <c r="U6"/>
      <c r="V6"/>
      <c r="W6"/>
      <c r="X6"/>
      <c r="Y6"/>
      <c r="Z6"/>
      <c r="AA6"/>
      <c r="AB6"/>
      <c r="AC6"/>
      <c r="AD6"/>
      <c r="AE6"/>
      <c r="AF6"/>
      <c r="AG6"/>
      <c r="AH6"/>
    </row>
    <row r="7" spans="1:34" ht="24.75" customHeight="1">
      <c r="A7" s="275" t="s">
        <v>21</v>
      </c>
      <c r="B7" s="276"/>
      <c r="C7" s="276"/>
      <c r="D7" s="276"/>
      <c r="E7" s="276"/>
      <c r="F7" s="276"/>
      <c r="G7" s="276"/>
      <c r="H7" s="276"/>
      <c r="I7" s="276"/>
      <c r="J7" s="287" t="s">
        <v>22</v>
      </c>
      <c r="K7" s="276"/>
      <c r="L7" s="276"/>
      <c r="M7" s="276"/>
      <c r="N7" s="276"/>
      <c r="O7" s="276"/>
      <c r="P7" s="276"/>
      <c r="Q7" s="276"/>
      <c r="R7" s="277"/>
      <c r="U7"/>
      <c r="V7"/>
      <c r="W7"/>
      <c r="X7"/>
      <c r="Y7"/>
      <c r="Z7"/>
      <c r="AA7"/>
      <c r="AB7"/>
      <c r="AC7"/>
      <c r="AD7"/>
      <c r="AE7"/>
      <c r="AF7"/>
      <c r="AG7"/>
      <c r="AH7"/>
    </row>
    <row r="8" spans="1:34" ht="30" customHeight="1">
      <c r="A8" s="265" t="s">
        <v>125</v>
      </c>
      <c r="B8" s="266"/>
      <c r="C8" s="266"/>
      <c r="D8" s="266"/>
      <c r="E8" s="266"/>
      <c r="F8" s="266"/>
      <c r="G8" s="266"/>
      <c r="H8" s="266"/>
      <c r="I8" s="267"/>
      <c r="J8" s="268" t="s">
        <v>127</v>
      </c>
      <c r="K8" s="266"/>
      <c r="L8" s="266"/>
      <c r="M8" s="266"/>
      <c r="N8" s="266"/>
      <c r="O8" s="266"/>
      <c r="P8" s="266"/>
      <c r="Q8" s="266"/>
      <c r="R8" s="269"/>
      <c r="U8"/>
      <c r="V8"/>
      <c r="W8"/>
      <c r="X8"/>
      <c r="Y8"/>
      <c r="Z8"/>
      <c r="AA8"/>
      <c r="AB8"/>
      <c r="AC8"/>
      <c r="AD8"/>
      <c r="AE8"/>
      <c r="AF8"/>
      <c r="AG8"/>
      <c r="AH8"/>
    </row>
    <row r="9" spans="1:34" ht="30" customHeight="1">
      <c r="A9" s="265" t="s">
        <v>126</v>
      </c>
      <c r="B9" s="266"/>
      <c r="C9" s="266"/>
      <c r="D9" s="266"/>
      <c r="E9" s="266"/>
      <c r="F9" s="266"/>
      <c r="G9" s="266"/>
      <c r="H9" s="266"/>
      <c r="I9" s="267"/>
      <c r="J9" s="268" t="s">
        <v>128</v>
      </c>
      <c r="K9" s="266"/>
      <c r="L9" s="266"/>
      <c r="M9" s="266"/>
      <c r="N9" s="266"/>
      <c r="O9" s="266"/>
      <c r="P9" s="266"/>
      <c r="Q9" s="266"/>
      <c r="R9" s="269"/>
      <c r="U9"/>
      <c r="V9"/>
      <c r="W9"/>
      <c r="X9"/>
      <c r="Y9"/>
      <c r="Z9"/>
      <c r="AA9"/>
      <c r="AB9"/>
      <c r="AC9"/>
      <c r="AD9"/>
      <c r="AE9"/>
      <c r="AF9"/>
      <c r="AG9"/>
      <c r="AH9"/>
    </row>
    <row r="10" spans="1:34" ht="51" customHeight="1">
      <c r="A10" s="265" t="s">
        <v>129</v>
      </c>
      <c r="B10" s="266"/>
      <c r="C10" s="266"/>
      <c r="D10" s="266"/>
      <c r="E10" s="266"/>
      <c r="F10" s="266"/>
      <c r="G10" s="266"/>
      <c r="H10" s="266"/>
      <c r="I10" s="267"/>
      <c r="J10" s="268" t="s">
        <v>131</v>
      </c>
      <c r="K10" s="266"/>
      <c r="L10" s="266"/>
      <c r="M10" s="266"/>
      <c r="N10" s="266"/>
      <c r="O10" s="266"/>
      <c r="P10" s="266"/>
      <c r="Q10" s="266"/>
      <c r="R10" s="269"/>
      <c r="U10"/>
      <c r="V10"/>
      <c r="W10"/>
      <c r="X10"/>
      <c r="Y10"/>
      <c r="Z10"/>
      <c r="AA10"/>
      <c r="AB10"/>
      <c r="AC10"/>
      <c r="AD10"/>
      <c r="AE10"/>
      <c r="AF10"/>
      <c r="AG10"/>
      <c r="AH10"/>
    </row>
    <row r="11" spans="1:34" ht="30" customHeight="1">
      <c r="A11" s="265" t="s">
        <v>130</v>
      </c>
      <c r="B11" s="266"/>
      <c r="C11" s="266"/>
      <c r="D11" s="266"/>
      <c r="E11" s="266"/>
      <c r="F11" s="266"/>
      <c r="G11" s="266"/>
      <c r="H11" s="266"/>
      <c r="I11" s="267"/>
      <c r="J11" s="268"/>
      <c r="K11" s="266"/>
      <c r="L11" s="266"/>
      <c r="M11" s="266"/>
      <c r="N11" s="266"/>
      <c r="O11" s="266"/>
      <c r="P11" s="266"/>
      <c r="Q11" s="266"/>
      <c r="R11" s="269"/>
      <c r="U11"/>
      <c r="V11"/>
      <c r="W11"/>
      <c r="X11"/>
      <c r="Y11"/>
      <c r="Z11"/>
      <c r="AA11"/>
      <c r="AB11"/>
      <c r="AC11"/>
      <c r="AD11"/>
      <c r="AE11"/>
      <c r="AF11"/>
      <c r="AG11"/>
      <c r="AH11"/>
    </row>
    <row r="12" spans="1:34" ht="30" customHeight="1">
      <c r="A12" s="265" t="s">
        <v>132</v>
      </c>
      <c r="B12" s="266"/>
      <c r="C12" s="266"/>
      <c r="D12" s="266"/>
      <c r="E12" s="266"/>
      <c r="F12" s="266"/>
      <c r="G12" s="266"/>
      <c r="H12" s="266"/>
      <c r="I12" s="267"/>
      <c r="J12" s="268"/>
      <c r="K12" s="266"/>
      <c r="L12" s="266"/>
      <c r="M12" s="266"/>
      <c r="N12" s="266"/>
      <c r="O12" s="266"/>
      <c r="P12" s="266"/>
      <c r="Q12" s="266"/>
      <c r="R12" s="269"/>
      <c r="U12"/>
      <c r="V12"/>
      <c r="W12"/>
      <c r="X12"/>
      <c r="Y12"/>
      <c r="Z12"/>
      <c r="AA12"/>
      <c r="AB12"/>
      <c r="AC12"/>
      <c r="AD12"/>
      <c r="AE12"/>
      <c r="AF12"/>
      <c r="AG12"/>
      <c r="AH12"/>
    </row>
    <row r="13" spans="1:34" ht="30" customHeight="1">
      <c r="A13" s="278" t="s">
        <v>134</v>
      </c>
      <c r="B13" s="279"/>
      <c r="C13" s="279"/>
      <c r="D13" s="279"/>
      <c r="E13" s="279"/>
      <c r="F13" s="279"/>
      <c r="G13" s="279"/>
      <c r="H13" s="279"/>
      <c r="I13" s="280"/>
      <c r="J13" s="281"/>
      <c r="K13" s="282"/>
      <c r="L13" s="282"/>
      <c r="M13" s="282"/>
      <c r="N13" s="282"/>
      <c r="O13" s="282"/>
      <c r="P13" s="282"/>
      <c r="Q13" s="282"/>
      <c r="R13" s="283"/>
      <c r="U13"/>
      <c r="V13"/>
      <c r="W13"/>
      <c r="X13"/>
      <c r="Y13"/>
      <c r="Z13"/>
      <c r="AA13"/>
      <c r="AB13"/>
      <c r="AC13"/>
      <c r="AD13"/>
      <c r="AE13"/>
      <c r="AF13"/>
      <c r="AG13"/>
      <c r="AH13"/>
    </row>
    <row r="14" spans="1:34" ht="30" customHeight="1" thickBot="1">
      <c r="A14" s="270" t="s">
        <v>133</v>
      </c>
      <c r="B14" s="271"/>
      <c r="C14" s="271"/>
      <c r="D14" s="271"/>
      <c r="E14" s="271"/>
      <c r="F14" s="271"/>
      <c r="G14" s="271"/>
      <c r="H14" s="271"/>
      <c r="I14" s="272"/>
      <c r="J14" s="273"/>
      <c r="K14" s="271"/>
      <c r="L14" s="271"/>
      <c r="M14" s="271"/>
      <c r="N14" s="271"/>
      <c r="O14" s="271"/>
      <c r="P14" s="271"/>
      <c r="Q14" s="271"/>
      <c r="R14" s="274"/>
      <c r="U14"/>
      <c r="V14"/>
      <c r="W14"/>
      <c r="X14"/>
      <c r="Y14"/>
      <c r="Z14"/>
      <c r="AA14"/>
      <c r="AB14"/>
      <c r="AC14"/>
      <c r="AD14"/>
      <c r="AE14"/>
      <c r="AF14"/>
      <c r="AG14"/>
      <c r="AH14"/>
    </row>
    <row r="15" spans="1:34" ht="14.25">
      <c r="A15" s="14"/>
      <c r="B15" s="14"/>
      <c r="C15" s="14"/>
      <c r="D15" s="14"/>
      <c r="E15" s="14"/>
      <c r="F15" s="14"/>
      <c r="G15" s="14"/>
      <c r="H15" s="14"/>
      <c r="I15" s="14"/>
      <c r="J15" s="14"/>
      <c r="K15" s="14"/>
      <c r="L15" s="14"/>
      <c r="M15" s="14"/>
      <c r="N15" s="14"/>
      <c r="O15" s="14"/>
      <c r="P15" s="14"/>
      <c r="Q15" s="14"/>
      <c r="R15" s="14"/>
      <c r="U15"/>
      <c r="V15"/>
      <c r="W15"/>
      <c r="X15"/>
      <c r="Y15"/>
      <c r="Z15"/>
      <c r="AA15"/>
      <c r="AB15"/>
      <c r="AC15"/>
      <c r="AD15"/>
      <c r="AE15"/>
      <c r="AF15"/>
      <c r="AG15"/>
      <c r="AH15"/>
    </row>
    <row r="16" spans="1:34" s="78" customFormat="1" ht="20.25" customHeight="1">
      <c r="A16" s="243" t="s">
        <v>113</v>
      </c>
      <c r="B16" s="244"/>
      <c r="C16" s="244"/>
      <c r="D16" s="244"/>
      <c r="E16" s="244"/>
      <c r="F16" s="244"/>
      <c r="G16" s="244"/>
      <c r="H16" s="244"/>
      <c r="I16" s="244"/>
      <c r="J16" s="244"/>
      <c r="K16" s="244"/>
      <c r="L16" s="244"/>
      <c r="M16" s="244"/>
      <c r="N16" s="244"/>
      <c r="O16" s="244"/>
      <c r="P16" s="244"/>
      <c r="Q16" s="244"/>
      <c r="R16" s="244"/>
      <c r="U16" s="79"/>
      <c r="V16" s="79"/>
      <c r="W16" s="79"/>
      <c r="X16" s="79"/>
      <c r="Y16" s="79"/>
      <c r="Z16" s="79"/>
      <c r="AA16" s="79"/>
      <c r="AB16" s="79"/>
      <c r="AC16" s="79"/>
      <c r="AD16" s="79"/>
      <c r="AE16" s="79"/>
      <c r="AF16" s="79"/>
      <c r="AG16" s="79"/>
      <c r="AH16" s="79"/>
    </row>
    <row r="17" spans="21:34" ht="7.5" customHeight="1" thickBot="1">
      <c r="U17"/>
      <c r="V17"/>
      <c r="W17"/>
      <c r="X17"/>
      <c r="Y17"/>
      <c r="Z17"/>
      <c r="AA17"/>
      <c r="AB17"/>
      <c r="AC17"/>
      <c r="AD17"/>
      <c r="AE17"/>
      <c r="AF17"/>
      <c r="AG17"/>
      <c r="AH17"/>
    </row>
    <row r="18" spans="1:34" ht="24.75" customHeight="1">
      <c r="A18" s="275" t="s">
        <v>23</v>
      </c>
      <c r="B18" s="276"/>
      <c r="C18" s="276"/>
      <c r="D18" s="276"/>
      <c r="E18" s="276"/>
      <c r="F18" s="276"/>
      <c r="G18" s="276"/>
      <c r="H18" s="276"/>
      <c r="I18" s="276"/>
      <c r="J18" s="276"/>
      <c r="K18" s="276"/>
      <c r="L18" s="276"/>
      <c r="M18" s="276"/>
      <c r="N18" s="276"/>
      <c r="O18" s="276"/>
      <c r="P18" s="276"/>
      <c r="Q18" s="276"/>
      <c r="R18" s="277"/>
      <c r="U18"/>
      <c r="V18"/>
      <c r="W18"/>
      <c r="X18"/>
      <c r="Y18"/>
      <c r="Z18"/>
      <c r="AA18"/>
      <c r="AB18"/>
      <c r="AC18"/>
      <c r="AD18"/>
      <c r="AE18"/>
      <c r="AF18"/>
      <c r="AG18"/>
      <c r="AH18"/>
    </row>
    <row r="19" spans="1:18" ht="63.75" customHeight="1">
      <c r="A19" s="258" t="s">
        <v>24</v>
      </c>
      <c r="B19" s="259"/>
      <c r="C19" s="259"/>
      <c r="D19" s="259"/>
      <c r="E19" s="259"/>
      <c r="F19" s="259"/>
      <c r="G19" s="259"/>
      <c r="H19" s="260"/>
      <c r="I19" s="261" t="s">
        <v>25</v>
      </c>
      <c r="J19" s="262"/>
      <c r="K19" s="261" t="s">
        <v>26</v>
      </c>
      <c r="L19" s="262"/>
      <c r="M19" s="263" t="s">
        <v>322</v>
      </c>
      <c r="N19" s="263"/>
      <c r="O19" s="263" t="s">
        <v>345</v>
      </c>
      <c r="P19" s="263"/>
      <c r="Q19" s="263" t="s">
        <v>27</v>
      </c>
      <c r="R19" s="264"/>
    </row>
    <row r="20" spans="1:18" ht="48" customHeight="1">
      <c r="A20" s="254" t="s">
        <v>135</v>
      </c>
      <c r="B20" s="255"/>
      <c r="C20" s="255"/>
      <c r="D20" s="255"/>
      <c r="E20" s="255"/>
      <c r="F20" s="255"/>
      <c r="G20" s="255"/>
      <c r="H20" s="255"/>
      <c r="I20" s="256" t="s">
        <v>138</v>
      </c>
      <c r="J20" s="256"/>
      <c r="K20" s="256" t="s">
        <v>139</v>
      </c>
      <c r="L20" s="256"/>
      <c r="M20" s="256" t="s">
        <v>140</v>
      </c>
      <c r="N20" s="256"/>
      <c r="O20" s="256" t="s">
        <v>202</v>
      </c>
      <c r="P20" s="256"/>
      <c r="Q20" s="256" t="s">
        <v>362</v>
      </c>
      <c r="R20" s="257"/>
    </row>
    <row r="21" spans="1:18" ht="30" customHeight="1">
      <c r="A21" s="254" t="s">
        <v>136</v>
      </c>
      <c r="B21" s="255"/>
      <c r="C21" s="255"/>
      <c r="D21" s="255"/>
      <c r="E21" s="255"/>
      <c r="F21" s="255"/>
      <c r="G21" s="255"/>
      <c r="H21" s="255"/>
      <c r="I21" s="256" t="s">
        <v>137</v>
      </c>
      <c r="J21" s="256"/>
      <c r="K21" s="256" t="s">
        <v>139</v>
      </c>
      <c r="L21" s="256"/>
      <c r="M21" s="256" t="s">
        <v>141</v>
      </c>
      <c r="N21" s="256"/>
      <c r="O21" s="256" t="s">
        <v>362</v>
      </c>
      <c r="P21" s="256"/>
      <c r="Q21" s="256" t="s">
        <v>362</v>
      </c>
      <c r="R21" s="257"/>
    </row>
    <row r="22" spans="1:18" ht="30" customHeight="1">
      <c r="A22" s="254"/>
      <c r="B22" s="255"/>
      <c r="C22" s="255"/>
      <c r="D22" s="255"/>
      <c r="E22" s="255"/>
      <c r="F22" s="255"/>
      <c r="G22" s="255"/>
      <c r="H22" s="255"/>
      <c r="I22" s="256"/>
      <c r="J22" s="256"/>
      <c r="K22" s="256"/>
      <c r="L22" s="256"/>
      <c r="M22" s="256"/>
      <c r="N22" s="256"/>
      <c r="O22" s="256"/>
      <c r="P22" s="256"/>
      <c r="Q22" s="256"/>
      <c r="R22" s="257"/>
    </row>
    <row r="23" spans="1:18" ht="30" customHeight="1">
      <c r="A23" s="254"/>
      <c r="B23" s="255"/>
      <c r="C23" s="255"/>
      <c r="D23" s="255"/>
      <c r="E23" s="255"/>
      <c r="F23" s="255"/>
      <c r="G23" s="255"/>
      <c r="H23" s="255"/>
      <c r="I23" s="256"/>
      <c r="J23" s="256"/>
      <c r="K23" s="256"/>
      <c r="L23" s="256"/>
      <c r="M23" s="256"/>
      <c r="N23" s="256"/>
      <c r="O23" s="256"/>
      <c r="P23" s="256"/>
      <c r="Q23" s="256"/>
      <c r="R23" s="257"/>
    </row>
    <row r="24" spans="1:18" ht="30" customHeight="1">
      <c r="A24" s="254"/>
      <c r="B24" s="255"/>
      <c r="C24" s="255"/>
      <c r="D24" s="255"/>
      <c r="E24" s="255"/>
      <c r="F24" s="255"/>
      <c r="G24" s="255"/>
      <c r="H24" s="255"/>
      <c r="I24" s="256"/>
      <c r="J24" s="256"/>
      <c r="K24" s="256"/>
      <c r="L24" s="256"/>
      <c r="M24" s="256"/>
      <c r="N24" s="256"/>
      <c r="O24" s="256"/>
      <c r="P24" s="256"/>
      <c r="Q24" s="256"/>
      <c r="R24" s="257"/>
    </row>
    <row r="25" spans="1:18" ht="30" customHeight="1" thickBot="1">
      <c r="A25" s="250"/>
      <c r="B25" s="251"/>
      <c r="C25" s="251"/>
      <c r="D25" s="251"/>
      <c r="E25" s="251"/>
      <c r="F25" s="251"/>
      <c r="G25" s="251"/>
      <c r="H25" s="251"/>
      <c r="I25" s="252"/>
      <c r="J25" s="252"/>
      <c r="K25" s="252"/>
      <c r="L25" s="252"/>
      <c r="M25" s="252"/>
      <c r="N25" s="252"/>
      <c r="O25" s="252"/>
      <c r="P25" s="252"/>
      <c r="Q25" s="252"/>
      <c r="R25" s="253"/>
    </row>
    <row r="27" spans="1:18" s="78" customFormat="1" ht="20.25" customHeight="1">
      <c r="A27" s="243" t="s">
        <v>114</v>
      </c>
      <c r="B27" s="244"/>
      <c r="C27" s="244"/>
      <c r="D27" s="244"/>
      <c r="E27" s="244"/>
      <c r="F27" s="244"/>
      <c r="G27" s="244"/>
      <c r="H27" s="244"/>
      <c r="I27" s="244"/>
      <c r="J27" s="244"/>
      <c r="K27" s="244"/>
      <c r="L27" s="244"/>
      <c r="M27" s="244"/>
      <c r="N27" s="244"/>
      <c r="O27" s="244"/>
      <c r="P27" s="244"/>
      <c r="Q27" s="244"/>
      <c r="R27" s="244"/>
    </row>
    <row r="28" ht="7.5" customHeight="1" thickBot="1"/>
    <row r="29" spans="1:18" ht="99.75" customHeight="1" thickBot="1">
      <c r="A29" s="240"/>
      <c r="B29" s="241"/>
      <c r="C29" s="241"/>
      <c r="D29" s="241"/>
      <c r="E29" s="241"/>
      <c r="F29" s="241"/>
      <c r="G29" s="241"/>
      <c r="H29" s="241"/>
      <c r="I29" s="241"/>
      <c r="J29" s="241"/>
      <c r="K29" s="241"/>
      <c r="L29" s="241"/>
      <c r="M29" s="241"/>
      <c r="N29" s="241"/>
      <c r="O29" s="241"/>
      <c r="P29" s="241"/>
      <c r="Q29" s="241"/>
      <c r="R29" s="242"/>
    </row>
    <row r="31" spans="1:18" ht="20.25" customHeight="1">
      <c r="A31" s="239"/>
      <c r="B31" s="245"/>
      <c r="C31" s="245"/>
      <c r="D31" s="245"/>
      <c r="E31" s="245"/>
      <c r="F31" s="245"/>
      <c r="G31" s="245"/>
      <c r="H31" s="245"/>
      <c r="I31" s="245"/>
      <c r="J31" s="245"/>
      <c r="K31" s="245"/>
      <c r="L31" s="245"/>
      <c r="M31" s="245"/>
      <c r="N31" s="245"/>
      <c r="O31" s="245"/>
      <c r="P31" s="245"/>
      <c r="Q31" s="245"/>
      <c r="R31" s="245"/>
    </row>
    <row r="32" ht="7.5" customHeight="1" thickBot="1"/>
    <row r="33" spans="1:18" ht="30" customHeight="1" thickBot="1">
      <c r="A33" s="243" t="s">
        <v>115</v>
      </c>
      <c r="B33" s="244"/>
      <c r="C33" s="244"/>
      <c r="D33" s="244"/>
      <c r="E33" s="244"/>
      <c r="F33" s="244"/>
      <c r="G33" s="244"/>
      <c r="H33" s="244"/>
      <c r="I33" s="244"/>
      <c r="J33" s="244"/>
      <c r="K33" s="244"/>
      <c r="L33" s="244"/>
      <c r="M33" s="244"/>
      <c r="N33" s="244"/>
      <c r="O33" s="244"/>
      <c r="P33" s="246" t="s">
        <v>95</v>
      </c>
      <c r="Q33" s="247"/>
      <c r="R33" s="248"/>
    </row>
    <row r="34" ht="7.5" customHeight="1"/>
    <row r="35" spans="16:18" ht="15">
      <c r="P35" s="238" t="s">
        <v>154</v>
      </c>
      <c r="Q35" s="239"/>
      <c r="R35" s="239"/>
    </row>
    <row r="36" spans="16:18" ht="15">
      <c r="P36" s="238" t="s">
        <v>155</v>
      </c>
      <c r="Q36" s="239"/>
      <c r="R36" s="239"/>
    </row>
    <row r="37" spans="16:18" ht="15">
      <c r="P37" s="238" t="s">
        <v>156</v>
      </c>
      <c r="Q37" s="239"/>
      <c r="R37" s="239"/>
    </row>
    <row r="43" spans="1:18" ht="27.75" customHeight="1">
      <c r="A43" s="249" t="s">
        <v>157</v>
      </c>
      <c r="B43" s="249"/>
      <c r="C43" s="249"/>
      <c r="D43" s="249"/>
      <c r="E43" s="249"/>
      <c r="F43" s="249"/>
      <c r="G43" s="249"/>
      <c r="H43" s="249"/>
      <c r="I43" s="249"/>
      <c r="J43" s="249"/>
      <c r="K43" s="249"/>
      <c r="L43" s="249"/>
      <c r="M43" s="249"/>
      <c r="N43" s="249"/>
      <c r="O43" s="249"/>
      <c r="P43" s="249"/>
      <c r="Q43" s="249"/>
      <c r="R43" s="249"/>
    </row>
    <row r="45" spans="1:18" ht="20.25" customHeight="1">
      <c r="A45" s="243" t="s">
        <v>117</v>
      </c>
      <c r="B45" s="244"/>
      <c r="C45" s="244"/>
      <c r="D45" s="244"/>
      <c r="E45" s="244"/>
      <c r="F45" s="244"/>
      <c r="G45" s="244"/>
      <c r="H45" s="244"/>
      <c r="I45" s="244"/>
      <c r="J45" s="244"/>
      <c r="K45" s="244"/>
      <c r="L45" s="244"/>
      <c r="M45" s="244"/>
      <c r="N45" s="244"/>
      <c r="O45" s="244"/>
      <c r="P45" s="244"/>
      <c r="Q45" s="244"/>
      <c r="R45" s="244"/>
    </row>
    <row r="46" ht="7.5" customHeight="1" thickBot="1"/>
    <row r="47" spans="1:21" ht="99.75" customHeight="1" thickBot="1">
      <c r="A47" s="240" t="s">
        <v>118</v>
      </c>
      <c r="B47" s="241"/>
      <c r="C47" s="241"/>
      <c r="D47" s="241"/>
      <c r="E47" s="241"/>
      <c r="F47" s="241"/>
      <c r="G47" s="241"/>
      <c r="H47" s="241"/>
      <c r="I47" s="241"/>
      <c r="J47" s="241"/>
      <c r="K47" s="241"/>
      <c r="L47" s="241"/>
      <c r="M47" s="241"/>
      <c r="N47" s="241"/>
      <c r="O47" s="241"/>
      <c r="P47" s="241"/>
      <c r="Q47" s="241"/>
      <c r="R47" s="242"/>
      <c r="U47" s="76"/>
    </row>
    <row r="49" spans="1:18" ht="20.25" customHeight="1">
      <c r="A49" s="243" t="s">
        <v>119</v>
      </c>
      <c r="B49" s="244"/>
      <c r="C49" s="244"/>
      <c r="D49" s="244"/>
      <c r="E49" s="244"/>
      <c r="F49" s="244"/>
      <c r="G49" s="244"/>
      <c r="H49" s="244"/>
      <c r="I49" s="244"/>
      <c r="J49" s="244"/>
      <c r="K49" s="244"/>
      <c r="L49" s="244"/>
      <c r="M49" s="244"/>
      <c r="N49" s="244"/>
      <c r="O49" s="244"/>
      <c r="P49" s="244"/>
      <c r="Q49" s="244"/>
      <c r="R49" s="244"/>
    </row>
    <row r="50" ht="7.5" customHeight="1" thickBot="1"/>
    <row r="51" spans="1:18" ht="99.75" customHeight="1" thickBot="1">
      <c r="A51" s="240" t="s">
        <v>120</v>
      </c>
      <c r="B51" s="241"/>
      <c r="C51" s="241"/>
      <c r="D51" s="241"/>
      <c r="E51" s="241"/>
      <c r="F51" s="241"/>
      <c r="G51" s="241"/>
      <c r="H51" s="241"/>
      <c r="I51" s="241"/>
      <c r="J51" s="241"/>
      <c r="K51" s="241"/>
      <c r="L51" s="241"/>
      <c r="M51" s="241"/>
      <c r="N51" s="241"/>
      <c r="O51" s="241"/>
      <c r="P51" s="241"/>
      <c r="Q51" s="241"/>
      <c r="R51" s="242"/>
    </row>
    <row r="53" spans="1:18" ht="20.25" customHeight="1">
      <c r="A53" s="243" t="s">
        <v>121</v>
      </c>
      <c r="B53" s="244"/>
      <c r="C53" s="244"/>
      <c r="D53" s="244"/>
      <c r="E53" s="244"/>
      <c r="F53" s="244"/>
      <c r="G53" s="244"/>
      <c r="H53" s="244"/>
      <c r="I53" s="244"/>
      <c r="J53" s="244"/>
      <c r="K53" s="244"/>
      <c r="L53" s="244"/>
      <c r="M53" s="244"/>
      <c r="N53" s="244"/>
      <c r="O53" s="244"/>
      <c r="P53" s="244"/>
      <c r="Q53" s="244"/>
      <c r="R53" s="244"/>
    </row>
    <row r="54" ht="7.5" customHeight="1" thickBot="1"/>
    <row r="55" spans="1:18" ht="99.75" customHeight="1" thickBot="1">
      <c r="A55" s="240" t="s">
        <v>122</v>
      </c>
      <c r="B55" s="241"/>
      <c r="C55" s="241"/>
      <c r="D55" s="241"/>
      <c r="E55" s="241"/>
      <c r="F55" s="241"/>
      <c r="G55" s="241"/>
      <c r="H55" s="241"/>
      <c r="I55" s="241"/>
      <c r="J55" s="241"/>
      <c r="K55" s="241"/>
      <c r="L55" s="241"/>
      <c r="M55" s="241"/>
      <c r="N55" s="241"/>
      <c r="O55" s="241"/>
      <c r="P55" s="241"/>
      <c r="Q55" s="241"/>
      <c r="R55" s="242"/>
    </row>
    <row r="57" spans="1:18" ht="20.25" customHeight="1">
      <c r="A57" s="239"/>
      <c r="B57" s="245"/>
      <c r="C57" s="245"/>
      <c r="D57" s="245"/>
      <c r="E57" s="245"/>
      <c r="F57" s="245"/>
      <c r="G57" s="245"/>
      <c r="H57" s="245"/>
      <c r="I57" s="245"/>
      <c r="J57" s="245"/>
      <c r="K57" s="245"/>
      <c r="L57" s="245"/>
      <c r="M57" s="245"/>
      <c r="N57" s="245"/>
      <c r="O57" s="245"/>
      <c r="P57" s="245"/>
      <c r="Q57" s="245"/>
      <c r="R57" s="245"/>
    </row>
    <row r="58" ht="7.5" customHeight="1" thickBot="1"/>
    <row r="59" spans="1:18" ht="30" customHeight="1" thickBot="1">
      <c r="A59" s="243" t="s">
        <v>123</v>
      </c>
      <c r="B59" s="244"/>
      <c r="C59" s="244"/>
      <c r="D59" s="244"/>
      <c r="E59" s="244"/>
      <c r="F59" s="244"/>
      <c r="G59" s="244"/>
      <c r="H59" s="244"/>
      <c r="I59" s="244"/>
      <c r="J59" s="244"/>
      <c r="K59" s="244"/>
      <c r="L59" s="244"/>
      <c r="M59" s="244"/>
      <c r="N59" s="244"/>
      <c r="O59" s="244"/>
      <c r="P59" s="246" t="s">
        <v>116</v>
      </c>
      <c r="Q59" s="247"/>
      <c r="R59" s="248"/>
    </row>
    <row r="60" ht="7.5" customHeight="1"/>
    <row r="61" spans="16:18" ht="15">
      <c r="P61" s="238" t="s">
        <v>154</v>
      </c>
      <c r="Q61" s="239"/>
      <c r="R61" s="239"/>
    </row>
    <row r="62" spans="16:18" ht="15">
      <c r="P62" s="238" t="s">
        <v>155</v>
      </c>
      <c r="Q62" s="239"/>
      <c r="R62" s="239"/>
    </row>
    <row r="63" spans="16:18" ht="15">
      <c r="P63" s="238" t="s">
        <v>156</v>
      </c>
      <c r="Q63" s="239"/>
      <c r="R63" s="239"/>
    </row>
  </sheetData>
  <sheetProtection/>
  <mergeCells count="84">
    <mergeCell ref="A11:I11"/>
    <mergeCell ref="J11:R11"/>
    <mergeCell ref="A1:R1"/>
    <mergeCell ref="A3:R3"/>
    <mergeCell ref="A5:R5"/>
    <mergeCell ref="A7:I7"/>
    <mergeCell ref="J7:R7"/>
    <mergeCell ref="A8:I8"/>
    <mergeCell ref="J8:R8"/>
    <mergeCell ref="A9:I9"/>
    <mergeCell ref="J9:R9"/>
    <mergeCell ref="A10:I10"/>
    <mergeCell ref="J10:R10"/>
    <mergeCell ref="O19:P19"/>
    <mergeCell ref="Q19:R19"/>
    <mergeCell ref="A12:I12"/>
    <mergeCell ref="J12:R12"/>
    <mergeCell ref="A14:I14"/>
    <mergeCell ref="J14:R14"/>
    <mergeCell ref="A16:R16"/>
    <mergeCell ref="A18:R18"/>
    <mergeCell ref="A13:I13"/>
    <mergeCell ref="J13:R13"/>
    <mergeCell ref="A19:H19"/>
    <mergeCell ref="I19:J19"/>
    <mergeCell ref="K19:L19"/>
    <mergeCell ref="M19:N19"/>
    <mergeCell ref="O21:P21"/>
    <mergeCell ref="Q21:R21"/>
    <mergeCell ref="A20:H20"/>
    <mergeCell ref="I20:J20"/>
    <mergeCell ref="K20:L20"/>
    <mergeCell ref="M20:N20"/>
    <mergeCell ref="O20:P20"/>
    <mergeCell ref="Q20:R20"/>
    <mergeCell ref="A21:H21"/>
    <mergeCell ref="I21:J21"/>
    <mergeCell ref="K21:L21"/>
    <mergeCell ref="M21:N21"/>
    <mergeCell ref="O23:P23"/>
    <mergeCell ref="Q23:R23"/>
    <mergeCell ref="A22:H22"/>
    <mergeCell ref="I22:J22"/>
    <mergeCell ref="K22:L22"/>
    <mergeCell ref="M22:N22"/>
    <mergeCell ref="O22:P22"/>
    <mergeCell ref="Q22:R22"/>
    <mergeCell ref="A23:H23"/>
    <mergeCell ref="I23:J23"/>
    <mergeCell ref="K23:L23"/>
    <mergeCell ref="M23:N23"/>
    <mergeCell ref="O25:P25"/>
    <mergeCell ref="Q25:R25"/>
    <mergeCell ref="A24:H24"/>
    <mergeCell ref="I24:J24"/>
    <mergeCell ref="K24:L24"/>
    <mergeCell ref="M24:N24"/>
    <mergeCell ref="O24:P24"/>
    <mergeCell ref="Q24:R24"/>
    <mergeCell ref="A25:H25"/>
    <mergeCell ref="I25:J25"/>
    <mergeCell ref="K25:L25"/>
    <mergeCell ref="M25:N25"/>
    <mergeCell ref="A47:R47"/>
    <mergeCell ref="A49:R49"/>
    <mergeCell ref="A27:R27"/>
    <mergeCell ref="A29:R29"/>
    <mergeCell ref="A31:R31"/>
    <mergeCell ref="A33:O33"/>
    <mergeCell ref="P33:R33"/>
    <mergeCell ref="P35:R35"/>
    <mergeCell ref="P36:R36"/>
    <mergeCell ref="P37:R37"/>
    <mergeCell ref="A43:R43"/>
    <mergeCell ref="A45:R45"/>
    <mergeCell ref="P61:R61"/>
    <mergeCell ref="P62:R62"/>
    <mergeCell ref="P63:R63"/>
    <mergeCell ref="A51:R51"/>
    <mergeCell ref="A53:R53"/>
    <mergeCell ref="A55:R55"/>
    <mergeCell ref="A57:R57"/>
    <mergeCell ref="A59:O59"/>
    <mergeCell ref="P59:R59"/>
  </mergeCells>
  <conditionalFormatting sqref="P59:R59 P33:R33">
    <cfRule type="cellIs" priority="1" dxfId="2" operator="equal" stopIfTrue="1">
      <formula>"No gaps (A)"</formula>
    </cfRule>
    <cfRule type="cellIs" priority="2" dxfId="0" operator="equal" stopIfTrue="1">
      <formula>"Minor gaps (B)"</formula>
    </cfRule>
    <cfRule type="cellIs" priority="3" dxfId="1" operator="equal" stopIfTrue="1">
      <formula>"Major gaps (C)"</formula>
    </cfRule>
  </conditionalFormatting>
  <dataValidations count="1">
    <dataValidation type="list" allowBlank="1" showInputMessage="1" showErrorMessage="1" sqref="P59:R59 P33:R33">
      <formula1>"No gaps (A), Minor gaps (B), Major gaps (C)"</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indexed="12"/>
    <pageSetUpPr fitToPage="1"/>
  </sheetPr>
  <dimension ref="A1:AM57"/>
  <sheetViews>
    <sheetView zoomScale="60" zoomScaleNormal="60" zoomScalePageLayoutView="0" workbookViewId="0" topLeftCell="A4">
      <selection activeCell="F55" sqref="F55"/>
    </sheetView>
  </sheetViews>
  <sheetFormatPr defaultColWidth="9.140625" defaultRowHeight="49.5" customHeight="1"/>
  <cols>
    <col min="1" max="1" width="4.00390625" style="20" customWidth="1"/>
    <col min="2" max="2" width="70.7109375" style="10" customWidth="1"/>
    <col min="3" max="3" width="17.8515625" style="11" customWidth="1"/>
    <col min="4" max="5" width="35.7109375" style="11" customWidth="1"/>
    <col min="6" max="6" width="36.421875" style="12" customWidth="1"/>
    <col min="7" max="32" width="9.140625" style="12" customWidth="1"/>
    <col min="33" max="38" width="18.7109375" style="12" customWidth="1"/>
    <col min="39" max="39" width="9.140625" style="20" customWidth="1"/>
    <col min="40" max="16384" width="9.140625" style="12" customWidth="1"/>
  </cols>
  <sheetData>
    <row r="1" spans="1:39" s="5" customFormat="1" ht="45" customHeight="1">
      <c r="A1" s="215" t="s">
        <v>433</v>
      </c>
      <c r="B1" s="216"/>
      <c r="C1" s="216"/>
      <c r="D1" s="216"/>
      <c r="E1" s="216"/>
      <c r="F1" s="217"/>
      <c r="AM1" s="40"/>
    </row>
    <row r="2" spans="1:39" s="19" customFormat="1" ht="27" customHeight="1">
      <c r="A2" s="218"/>
      <c r="B2" s="218"/>
      <c r="C2" s="67" t="s">
        <v>260</v>
      </c>
      <c r="D2" s="219" t="s">
        <v>261</v>
      </c>
      <c r="E2" s="219" t="s">
        <v>193</v>
      </c>
      <c r="F2" s="221" t="s">
        <v>262</v>
      </c>
      <c r="AM2" s="41"/>
    </row>
    <row r="3" spans="1:39" s="6" customFormat="1" ht="69.75" customHeight="1">
      <c r="A3" s="218"/>
      <c r="B3" s="218"/>
      <c r="C3" s="68" t="s">
        <v>382</v>
      </c>
      <c r="D3" s="220"/>
      <c r="E3" s="288"/>
      <c r="F3" s="222"/>
      <c r="AM3" s="20"/>
    </row>
    <row r="4" spans="5:39" s="13" customFormat="1" ht="18" customHeight="1">
      <c r="E4" s="220"/>
      <c r="AM4" s="14"/>
    </row>
    <row r="5" spans="1:39" s="23" customFormat="1" ht="49.5" customHeight="1">
      <c r="A5" s="210" t="s">
        <v>383</v>
      </c>
      <c r="B5" s="212"/>
      <c r="C5" s="225" t="s">
        <v>63</v>
      </c>
      <c r="D5" s="226"/>
      <c r="E5" s="226"/>
      <c r="F5" s="227"/>
      <c r="AM5" s="42"/>
    </row>
    <row r="6" s="13" customFormat="1" ht="18" customHeight="1">
      <c r="AM6" s="14"/>
    </row>
    <row r="7" spans="1:39" s="13" customFormat="1" ht="60" customHeight="1">
      <c r="A7" s="207" t="s">
        <v>321</v>
      </c>
      <c r="B7" s="208"/>
      <c r="C7" s="208"/>
      <c r="D7" s="208"/>
      <c r="E7" s="208"/>
      <c r="F7" s="209"/>
      <c r="G7" s="26"/>
      <c r="H7" s="26" t="s">
        <v>194</v>
      </c>
      <c r="I7" s="26"/>
      <c r="J7" s="26"/>
      <c r="K7" s="26"/>
      <c r="L7" s="26"/>
      <c r="M7" s="26"/>
      <c r="N7" s="26"/>
      <c r="O7" s="26"/>
      <c r="Q7" s="26"/>
      <c r="AM7" s="14"/>
    </row>
    <row r="8" s="13" customFormat="1" ht="18" customHeight="1">
      <c r="AM8" s="14"/>
    </row>
    <row r="9" spans="1:39" s="5" customFormat="1" ht="30" customHeight="1">
      <c r="A9" s="210" t="s">
        <v>384</v>
      </c>
      <c r="B9" s="211"/>
      <c r="C9" s="211"/>
      <c r="D9" s="211"/>
      <c r="E9" s="211"/>
      <c r="F9" s="212"/>
      <c r="AM9" s="40"/>
    </row>
    <row r="10" spans="1:39" s="5" customFormat="1" ht="30" customHeight="1">
      <c r="A10" s="205" t="s">
        <v>275</v>
      </c>
      <c r="B10" s="206"/>
      <c r="C10" s="206"/>
      <c r="D10" s="206"/>
      <c r="E10" s="206"/>
      <c r="F10" s="224"/>
      <c r="AM10" s="40"/>
    </row>
    <row r="11" spans="1:39" s="6" customFormat="1" ht="54.75" customHeight="1">
      <c r="A11" s="32">
        <v>1</v>
      </c>
      <c r="B11" s="69" t="s">
        <v>434</v>
      </c>
      <c r="C11" s="31" t="s">
        <v>198</v>
      </c>
      <c r="D11" s="21">
        <f>IF(AND(C11&lt;&gt;"Yes - completely",C11&lt;&gt;""),"Please Provide a Comment.","")</f>
      </c>
      <c r="E11" s="21" t="s">
        <v>232</v>
      </c>
      <c r="F11" s="21" t="s">
        <v>64</v>
      </c>
      <c r="AM11" s="20"/>
    </row>
    <row r="12" spans="1:39" s="6" customFormat="1" ht="34.5" customHeight="1">
      <c r="A12" s="213" t="s">
        <v>386</v>
      </c>
      <c r="B12" s="214"/>
      <c r="C12" s="25"/>
      <c r="D12" s="25"/>
      <c r="E12" s="25"/>
      <c r="F12" s="24"/>
      <c r="AM12" s="20"/>
    </row>
    <row r="13" spans="1:39" s="6" customFormat="1" ht="54.75" customHeight="1">
      <c r="A13" s="22">
        <v>2</v>
      </c>
      <c r="B13" s="70" t="s">
        <v>387</v>
      </c>
      <c r="C13" s="31" t="s">
        <v>198</v>
      </c>
      <c r="D13" s="21">
        <f>IF(AND(C13&lt;&gt;"Yes - completely",C13&lt;&gt;""),"Please Provide a Comment.","")</f>
      </c>
      <c r="E13" s="21" t="s">
        <v>232</v>
      </c>
      <c r="F13" s="21" t="s">
        <v>65</v>
      </c>
      <c r="AM13" s="20"/>
    </row>
    <row r="14" spans="1:39" s="6" customFormat="1" ht="54.75" customHeight="1">
      <c r="A14" s="22">
        <v>3</v>
      </c>
      <c r="B14" s="70" t="s">
        <v>388</v>
      </c>
      <c r="C14" s="31" t="s">
        <v>198</v>
      </c>
      <c r="D14" s="21">
        <f>IF(AND(C14&lt;&gt;"Yes - completely",C14&lt;&gt;""),"Please Provide a Comment.","")</f>
      </c>
      <c r="E14" s="21" t="s">
        <v>233</v>
      </c>
      <c r="F14" s="21" t="s">
        <v>66</v>
      </c>
      <c r="AM14" s="20"/>
    </row>
    <row r="15" spans="1:39" s="6" customFormat="1" ht="54.75" customHeight="1" thickBot="1">
      <c r="A15" s="22">
        <v>4</v>
      </c>
      <c r="B15" s="71" t="s">
        <v>0</v>
      </c>
      <c r="C15" s="31" t="s">
        <v>198</v>
      </c>
      <c r="D15" s="21">
        <f>IF(AND(C15&lt;&gt;"Yes - completely",C15&lt;&gt;""),"Please Provide a Comment.","")</f>
      </c>
      <c r="E15" s="21" t="s">
        <v>232</v>
      </c>
      <c r="F15" s="21" t="s">
        <v>67</v>
      </c>
      <c r="AM15" s="20"/>
    </row>
    <row r="16" spans="1:39" s="6" customFormat="1" ht="34.5" customHeight="1" thickBot="1">
      <c r="A16" s="223" t="s">
        <v>1</v>
      </c>
      <c r="B16" s="214"/>
      <c r="C16" s="25"/>
      <c r="D16" s="25"/>
      <c r="E16" s="25"/>
      <c r="F16" s="24"/>
      <c r="AB16" s="232"/>
      <c r="AC16" s="233"/>
      <c r="AD16" s="233"/>
      <c r="AE16" s="233"/>
      <c r="AF16" s="233"/>
      <c r="AG16" s="72" t="s">
        <v>263</v>
      </c>
      <c r="AH16" s="72" t="s">
        <v>391</v>
      </c>
      <c r="AI16" s="72" t="s">
        <v>392</v>
      </c>
      <c r="AJ16" s="72" t="s">
        <v>393</v>
      </c>
      <c r="AK16" s="73" t="s">
        <v>394</v>
      </c>
      <c r="AL16" s="74" t="s">
        <v>355</v>
      </c>
      <c r="AM16" s="20"/>
    </row>
    <row r="17" spans="1:39" s="6" customFormat="1" ht="69.75" customHeight="1">
      <c r="A17" s="22">
        <v>5</v>
      </c>
      <c r="B17" s="27" t="s">
        <v>2</v>
      </c>
      <c r="C17" s="31" t="s">
        <v>204</v>
      </c>
      <c r="D17" s="21" t="s">
        <v>234</v>
      </c>
      <c r="E17" s="21" t="s">
        <v>202</v>
      </c>
      <c r="F17" s="21" t="s">
        <v>68</v>
      </c>
      <c r="AB17" s="234" t="s">
        <v>381</v>
      </c>
      <c r="AC17" s="235"/>
      <c r="AD17" s="235"/>
      <c r="AE17" s="235"/>
      <c r="AF17" s="235"/>
      <c r="AG17" s="43">
        <f>COUNTIF($C$11:$C$33,"Yes - completely")</f>
        <v>17</v>
      </c>
      <c r="AH17" s="43">
        <f>COUNTIF($C$11:$C$33,"Mostly")</f>
        <v>0</v>
      </c>
      <c r="AI17" s="43">
        <f>COUNTIF($C$11:$C$33,"Partly")</f>
        <v>2</v>
      </c>
      <c r="AJ17" s="43">
        <f>COUNTIF($C$11:$C$33,"No - not at all")</f>
        <v>0</v>
      </c>
      <c r="AK17" s="44">
        <f>COUNTIF($C$11:$C$33,"N/A")</f>
        <v>1</v>
      </c>
      <c r="AL17" s="45">
        <f>SUM(AG17:AK17)</f>
        <v>20</v>
      </c>
      <c r="AM17" s="20"/>
    </row>
    <row r="18" spans="1:39" s="6" customFormat="1" ht="69.75" customHeight="1">
      <c r="A18" s="22">
        <v>6</v>
      </c>
      <c r="B18" s="27" t="s">
        <v>3</v>
      </c>
      <c r="C18" s="31" t="s">
        <v>204</v>
      </c>
      <c r="D18" s="21" t="s">
        <v>235</v>
      </c>
      <c r="E18" s="21" t="s">
        <v>236</v>
      </c>
      <c r="F18" s="21" t="s">
        <v>69</v>
      </c>
      <c r="AB18" s="236" t="s">
        <v>397</v>
      </c>
      <c r="AC18" s="237"/>
      <c r="AD18" s="237"/>
      <c r="AE18" s="237"/>
      <c r="AF18" s="237"/>
      <c r="AG18" s="43">
        <f>COUNTIF($C$36:$C$43,"Yes - completely")</f>
        <v>8</v>
      </c>
      <c r="AH18" s="43">
        <f>COUNTIF($C$36:$C$43,"Mostly")</f>
        <v>0</v>
      </c>
      <c r="AI18" s="43">
        <f>COUNTIF($C$36:$C$43,"Partly")</f>
        <v>0</v>
      </c>
      <c r="AJ18" s="43">
        <f>COUNTIF($C$36:$C$43,"No - not at all")</f>
        <v>0</v>
      </c>
      <c r="AK18" s="44">
        <f>COUNTIF($C$36:$C$43,"N/A")</f>
        <v>0</v>
      </c>
      <c r="AL18" s="46">
        <f>SUM(AG18:AK18)</f>
        <v>8</v>
      </c>
      <c r="AM18" s="20"/>
    </row>
    <row r="19" spans="1:39" s="6" customFormat="1" ht="54.75" customHeight="1">
      <c r="A19" s="22">
        <v>7</v>
      </c>
      <c r="B19" s="69" t="s">
        <v>276</v>
      </c>
      <c r="C19" s="31" t="s">
        <v>198</v>
      </c>
      <c r="D19" s="21">
        <f aca="true" t="shared" si="0" ref="D19:D26">IF(AND(C19&lt;&gt;"Yes - completely",C19&lt;&gt;""),"Please Provide a Comment.","")</f>
      </c>
      <c r="E19" s="21" t="s">
        <v>232</v>
      </c>
      <c r="F19" s="21" t="s">
        <v>70</v>
      </c>
      <c r="AB19" s="236" t="s">
        <v>294</v>
      </c>
      <c r="AC19" s="237"/>
      <c r="AD19" s="237"/>
      <c r="AE19" s="237"/>
      <c r="AF19" s="237"/>
      <c r="AG19" s="43">
        <f>COUNTIF($C$46:$C$55,"Yes - completely")</f>
        <v>9</v>
      </c>
      <c r="AH19" s="43">
        <f>COUNTIF($C$46:$C$55,"Mostly")</f>
        <v>0</v>
      </c>
      <c r="AI19" s="43">
        <f>COUNTIF($C$46:$C$55,"Partly")</f>
        <v>0</v>
      </c>
      <c r="AJ19" s="43">
        <f>COUNTIF($C$46:$C$55,"No - not at all")</f>
        <v>0</v>
      </c>
      <c r="AK19" s="44">
        <f>COUNTIF($C$46:$C$55,"N/A")</f>
        <v>0</v>
      </c>
      <c r="AL19" s="46">
        <f>SUM(AG19:AK19)</f>
        <v>9</v>
      </c>
      <c r="AM19" s="20"/>
    </row>
    <row r="20" spans="1:39" s="6" customFormat="1" ht="54.75" customHeight="1" thickBot="1">
      <c r="A20" s="22">
        <v>8</v>
      </c>
      <c r="B20" s="69" t="s">
        <v>277</v>
      </c>
      <c r="C20" s="31" t="s">
        <v>198</v>
      </c>
      <c r="D20" s="21">
        <f t="shared" si="0"/>
      </c>
      <c r="E20" s="21" t="s">
        <v>237</v>
      </c>
      <c r="F20" s="21" t="s">
        <v>71</v>
      </c>
      <c r="AB20" s="230" t="s">
        <v>400</v>
      </c>
      <c r="AC20" s="231"/>
      <c r="AD20" s="231"/>
      <c r="AE20" s="231"/>
      <c r="AF20" s="231"/>
      <c r="AG20" s="50">
        <f aca="true" t="shared" si="1" ref="AG20:AL20">SUM(AG17:AG19)</f>
        <v>34</v>
      </c>
      <c r="AH20" s="50">
        <f t="shared" si="1"/>
        <v>0</v>
      </c>
      <c r="AI20" s="50">
        <f t="shared" si="1"/>
        <v>2</v>
      </c>
      <c r="AJ20" s="50">
        <f t="shared" si="1"/>
        <v>0</v>
      </c>
      <c r="AK20" s="51">
        <f t="shared" si="1"/>
        <v>1</v>
      </c>
      <c r="AL20" s="52">
        <f t="shared" si="1"/>
        <v>37</v>
      </c>
      <c r="AM20" s="53">
        <f>SUM(AG20:AK20)</f>
        <v>37</v>
      </c>
    </row>
    <row r="21" spans="1:39" s="6" customFormat="1" ht="54.75" customHeight="1">
      <c r="A21" s="22">
        <v>9</v>
      </c>
      <c r="B21" s="69" t="s">
        <v>272</v>
      </c>
      <c r="C21" s="31" t="s">
        <v>198</v>
      </c>
      <c r="D21" s="21"/>
      <c r="E21" s="21" t="s">
        <v>232</v>
      </c>
      <c r="F21" s="21" t="s">
        <v>72</v>
      </c>
      <c r="AH21" s="60"/>
      <c r="AI21" s="60"/>
      <c r="AJ21" s="60"/>
      <c r="AK21" s="60"/>
      <c r="AL21" s="60"/>
      <c r="AM21" s="53"/>
    </row>
    <row r="22" spans="1:39" s="6" customFormat="1" ht="54.75" customHeight="1">
      <c r="A22" s="22">
        <v>10</v>
      </c>
      <c r="B22" s="18" t="s">
        <v>278</v>
      </c>
      <c r="C22" s="31" t="s">
        <v>208</v>
      </c>
      <c r="D22" s="21" t="str">
        <f t="shared" si="0"/>
        <v>Please Provide a Comment.</v>
      </c>
      <c r="E22" s="21"/>
      <c r="F22" s="21"/>
      <c r="AM22" s="53"/>
    </row>
    <row r="23" spans="1:39" s="6" customFormat="1" ht="54.75" customHeight="1">
      <c r="A23" s="22">
        <v>11</v>
      </c>
      <c r="B23" s="69" t="s">
        <v>4</v>
      </c>
      <c r="C23" s="31" t="s">
        <v>198</v>
      </c>
      <c r="D23" s="21">
        <f t="shared" si="0"/>
      </c>
      <c r="E23" s="21" t="s">
        <v>238</v>
      </c>
      <c r="F23" s="21" t="s">
        <v>73</v>
      </c>
      <c r="AM23" s="53"/>
    </row>
    <row r="24" spans="1:39" s="6" customFormat="1" ht="54.75" customHeight="1">
      <c r="A24" s="22">
        <v>12</v>
      </c>
      <c r="B24" s="69" t="s">
        <v>402</v>
      </c>
      <c r="C24" s="31" t="s">
        <v>198</v>
      </c>
      <c r="D24" s="21">
        <f t="shared" si="0"/>
      </c>
      <c r="E24" s="21" t="s">
        <v>213</v>
      </c>
      <c r="F24" s="21" t="s">
        <v>74</v>
      </c>
      <c r="AM24" s="53"/>
    </row>
    <row r="25" spans="1:39" s="6" customFormat="1" ht="54.75" customHeight="1">
      <c r="A25" s="22">
        <v>13</v>
      </c>
      <c r="B25" s="69" t="s">
        <v>5</v>
      </c>
      <c r="C25" s="31" t="s">
        <v>198</v>
      </c>
      <c r="D25" s="21">
        <f t="shared" si="0"/>
      </c>
      <c r="E25" s="21" t="s">
        <v>213</v>
      </c>
      <c r="F25" s="21" t="s">
        <v>75</v>
      </c>
      <c r="AM25" s="20"/>
    </row>
    <row r="26" spans="1:39" s="6" customFormat="1" ht="54.75" customHeight="1">
      <c r="A26" s="22">
        <v>14</v>
      </c>
      <c r="B26" s="69" t="s">
        <v>6</v>
      </c>
      <c r="C26" s="31" t="s">
        <v>198</v>
      </c>
      <c r="D26" s="21">
        <f t="shared" si="0"/>
      </c>
      <c r="E26" s="21" t="s">
        <v>213</v>
      </c>
      <c r="F26" s="21" t="s">
        <v>76</v>
      </c>
      <c r="AB26" s="29"/>
      <c r="AC26" s="29"/>
      <c r="AD26" s="29"/>
      <c r="AE26" s="29"/>
      <c r="AF26" s="29"/>
      <c r="AG26" s="29"/>
      <c r="AH26" s="29"/>
      <c r="AI26" s="29"/>
      <c r="AJ26" s="29"/>
      <c r="AK26" s="29"/>
      <c r="AL26" s="29"/>
      <c r="AM26" s="20"/>
    </row>
    <row r="27" spans="1:39" s="29" customFormat="1" ht="36" customHeight="1">
      <c r="A27" s="205" t="s">
        <v>7</v>
      </c>
      <c r="B27" s="289"/>
      <c r="C27" s="289"/>
      <c r="D27" s="289"/>
      <c r="E27" s="289"/>
      <c r="F27" s="290"/>
      <c r="AB27" s="6"/>
      <c r="AC27" s="6"/>
      <c r="AD27" s="6"/>
      <c r="AE27" s="6"/>
      <c r="AF27" s="6"/>
      <c r="AG27" s="6"/>
      <c r="AH27" s="6"/>
      <c r="AI27" s="6"/>
      <c r="AJ27" s="6"/>
      <c r="AK27" s="6"/>
      <c r="AL27" s="6"/>
      <c r="AM27" s="20"/>
    </row>
    <row r="28" spans="1:39" s="6" customFormat="1" ht="54.75" customHeight="1">
      <c r="A28" s="22">
        <v>15</v>
      </c>
      <c r="B28" s="69" t="s">
        <v>407</v>
      </c>
      <c r="C28" s="31" t="s">
        <v>198</v>
      </c>
      <c r="D28" s="21"/>
      <c r="E28" s="21" t="s">
        <v>239</v>
      </c>
      <c r="F28" s="21" t="s">
        <v>75</v>
      </c>
      <c r="AM28" s="20"/>
    </row>
    <row r="29" spans="1:39" s="6" customFormat="1" ht="54.75" customHeight="1">
      <c r="A29" s="22">
        <v>16</v>
      </c>
      <c r="B29" s="69" t="s">
        <v>408</v>
      </c>
      <c r="C29" s="31" t="s">
        <v>198</v>
      </c>
      <c r="D29" s="21">
        <f>IF(AND(C29&lt;&gt;"Yes - completely",C29&lt;&gt;""),"Please Provide a Comment.","")</f>
      </c>
      <c r="E29" s="21" t="s">
        <v>240</v>
      </c>
      <c r="F29" s="21" t="s">
        <v>75</v>
      </c>
      <c r="AM29" s="20"/>
    </row>
    <row r="30" spans="1:39" s="6" customFormat="1" ht="54.75" customHeight="1">
      <c r="A30" s="22">
        <v>17</v>
      </c>
      <c r="B30" s="69" t="s">
        <v>409</v>
      </c>
      <c r="C30" s="31" t="s">
        <v>198</v>
      </c>
      <c r="D30" s="21">
        <f>IF(AND(C30&lt;&gt;"Yes - completely",C30&lt;&gt;""),"Please Provide a Comment.","")</f>
      </c>
      <c r="E30" s="21" t="s">
        <v>240</v>
      </c>
      <c r="F30" s="21" t="s">
        <v>77</v>
      </c>
      <c r="AM30" s="20"/>
    </row>
    <row r="31" spans="1:39" s="6" customFormat="1" ht="54.75" customHeight="1">
      <c r="A31" s="22">
        <v>18</v>
      </c>
      <c r="B31" s="69" t="s">
        <v>410</v>
      </c>
      <c r="C31" s="31" t="s">
        <v>198</v>
      </c>
      <c r="D31" s="21">
        <f>IF(AND(C31&lt;&gt;"Yes - completely",C31&lt;&gt;""),"Please Provide a Comment.","")</f>
      </c>
      <c r="E31" s="21" t="s">
        <v>213</v>
      </c>
      <c r="F31" s="21" t="s">
        <v>78</v>
      </c>
      <c r="AM31" s="20"/>
    </row>
    <row r="32" spans="1:39" s="6" customFormat="1" ht="54.75" customHeight="1">
      <c r="A32" s="22">
        <v>19</v>
      </c>
      <c r="B32" s="69" t="s">
        <v>411</v>
      </c>
      <c r="C32" s="31" t="s">
        <v>198</v>
      </c>
      <c r="D32" s="21"/>
      <c r="E32" s="21" t="s">
        <v>213</v>
      </c>
      <c r="F32" s="21" t="s">
        <v>79</v>
      </c>
      <c r="AM32" s="20"/>
    </row>
    <row r="33" spans="1:39" s="6" customFormat="1" ht="54.75" customHeight="1">
      <c r="A33" s="22">
        <v>20</v>
      </c>
      <c r="B33" s="69" t="s">
        <v>412</v>
      </c>
      <c r="C33" s="31" t="s">
        <v>198</v>
      </c>
      <c r="D33" s="21"/>
      <c r="E33" s="21" t="s">
        <v>213</v>
      </c>
      <c r="F33" s="21" t="s">
        <v>76</v>
      </c>
      <c r="AM33" s="20"/>
    </row>
    <row r="34" spans="28:39" s="13" customFormat="1" ht="18" customHeight="1">
      <c r="AB34" s="6"/>
      <c r="AC34" s="6"/>
      <c r="AD34" s="6"/>
      <c r="AE34" s="6"/>
      <c r="AF34" s="6"/>
      <c r="AG34" s="6"/>
      <c r="AH34" s="6"/>
      <c r="AI34" s="6"/>
      <c r="AJ34" s="6"/>
      <c r="AK34" s="6"/>
      <c r="AL34" s="6"/>
      <c r="AM34" s="20"/>
    </row>
    <row r="35" spans="1:39" s="5" customFormat="1" ht="30" customHeight="1">
      <c r="A35" s="210" t="s">
        <v>413</v>
      </c>
      <c r="B35" s="211"/>
      <c r="C35" s="211"/>
      <c r="D35" s="211"/>
      <c r="E35" s="211"/>
      <c r="F35" s="212"/>
      <c r="AM35" s="20"/>
    </row>
    <row r="36" spans="1:6" ht="49.5" customHeight="1">
      <c r="A36" s="22">
        <v>21</v>
      </c>
      <c r="B36" s="69" t="s">
        <v>8</v>
      </c>
      <c r="C36" s="31" t="s">
        <v>198</v>
      </c>
      <c r="D36" s="21">
        <f aca="true" t="shared" si="2" ref="D36:D43">IF(AND(C36&lt;&gt;"Yes - completely",C36&lt;&gt;""),"Please Provide a Comment.","")</f>
      </c>
      <c r="E36" s="21" t="s">
        <v>213</v>
      </c>
      <c r="F36" s="21" t="s">
        <v>80</v>
      </c>
    </row>
    <row r="37" spans="1:39" ht="49.5" customHeight="1">
      <c r="A37" s="22">
        <v>22</v>
      </c>
      <c r="B37" s="69" t="s">
        <v>415</v>
      </c>
      <c r="C37" s="31" t="s">
        <v>198</v>
      </c>
      <c r="D37" s="21">
        <f t="shared" si="2"/>
      </c>
      <c r="E37" s="21" t="s">
        <v>213</v>
      </c>
      <c r="F37" s="21" t="s">
        <v>81</v>
      </c>
      <c r="AM37" s="40"/>
    </row>
    <row r="38" spans="1:6" ht="49.5" customHeight="1">
      <c r="A38" s="22">
        <v>23</v>
      </c>
      <c r="B38" s="69" t="s">
        <v>416</v>
      </c>
      <c r="C38" s="31" t="s">
        <v>198</v>
      </c>
      <c r="D38" s="21">
        <f t="shared" si="2"/>
      </c>
      <c r="E38" s="21" t="s">
        <v>213</v>
      </c>
      <c r="F38" s="21" t="s">
        <v>82</v>
      </c>
    </row>
    <row r="39" spans="1:6" ht="49.5" customHeight="1">
      <c r="A39" s="22">
        <v>24</v>
      </c>
      <c r="B39" s="69" t="s">
        <v>417</v>
      </c>
      <c r="C39" s="31" t="s">
        <v>198</v>
      </c>
      <c r="D39" s="21">
        <f t="shared" si="2"/>
      </c>
      <c r="E39" s="21" t="s">
        <v>241</v>
      </c>
      <c r="F39" s="21" t="s">
        <v>83</v>
      </c>
    </row>
    <row r="40" spans="1:6" ht="49.5" customHeight="1">
      <c r="A40" s="22">
        <v>25</v>
      </c>
      <c r="B40" s="69" t="s">
        <v>418</v>
      </c>
      <c r="C40" s="31" t="s">
        <v>198</v>
      </c>
      <c r="D40" s="21" t="s">
        <v>222</v>
      </c>
      <c r="E40" s="21" t="s">
        <v>213</v>
      </c>
      <c r="F40" s="21" t="s">
        <v>84</v>
      </c>
    </row>
    <row r="41" spans="1:6" ht="49.5" customHeight="1">
      <c r="A41" s="22">
        <v>26</v>
      </c>
      <c r="B41" s="69" t="s">
        <v>419</v>
      </c>
      <c r="C41" s="31" t="s">
        <v>198</v>
      </c>
      <c r="D41" s="21">
        <f t="shared" si="2"/>
      </c>
      <c r="E41" s="21" t="s">
        <v>213</v>
      </c>
      <c r="F41" s="21" t="s">
        <v>76</v>
      </c>
    </row>
    <row r="42" spans="1:38" ht="49.5" customHeight="1">
      <c r="A42" s="22">
        <v>27</v>
      </c>
      <c r="B42" s="69" t="s">
        <v>9</v>
      </c>
      <c r="C42" s="31" t="s">
        <v>198</v>
      </c>
      <c r="D42" s="21">
        <f t="shared" si="2"/>
      </c>
      <c r="E42" s="21" t="s">
        <v>213</v>
      </c>
      <c r="F42" s="21" t="s">
        <v>85</v>
      </c>
      <c r="AB42" s="6"/>
      <c r="AC42" s="6"/>
      <c r="AD42" s="6"/>
      <c r="AE42" s="6"/>
      <c r="AF42" s="6"/>
      <c r="AG42" s="6"/>
      <c r="AH42" s="6"/>
      <c r="AI42" s="6"/>
      <c r="AJ42" s="6"/>
      <c r="AK42" s="6"/>
      <c r="AL42" s="6"/>
    </row>
    <row r="43" spans="1:38" ht="49.5" customHeight="1">
      <c r="A43" s="22">
        <v>28</v>
      </c>
      <c r="B43" s="69" t="s">
        <v>10</v>
      </c>
      <c r="C43" s="31" t="s">
        <v>198</v>
      </c>
      <c r="D43" s="21">
        <f t="shared" si="2"/>
      </c>
      <c r="E43" s="21" t="s">
        <v>213</v>
      </c>
      <c r="F43" s="21" t="s">
        <v>86</v>
      </c>
      <c r="AB43" s="5"/>
      <c r="AC43" s="5"/>
      <c r="AD43" s="5"/>
      <c r="AE43" s="5"/>
      <c r="AF43" s="5"/>
      <c r="AG43" s="5"/>
      <c r="AH43" s="5"/>
      <c r="AI43" s="5"/>
      <c r="AJ43" s="5"/>
      <c r="AK43" s="5"/>
      <c r="AL43" s="5"/>
    </row>
    <row r="44" spans="1:39" s="6" customFormat="1" ht="18" customHeight="1">
      <c r="A44" s="20"/>
      <c r="B44" s="7"/>
      <c r="C44" s="8"/>
      <c r="D44" s="8"/>
      <c r="E44" s="8"/>
      <c r="F44" s="9"/>
      <c r="AM44" s="20"/>
    </row>
    <row r="45" spans="1:39" s="5" customFormat="1" ht="33.75" customHeight="1">
      <c r="A45" s="210" t="s">
        <v>295</v>
      </c>
      <c r="B45" s="211"/>
      <c r="C45" s="211"/>
      <c r="D45" s="211"/>
      <c r="E45" s="211"/>
      <c r="F45" s="212"/>
      <c r="AB45" s="6"/>
      <c r="AC45" s="6"/>
      <c r="AD45" s="6"/>
      <c r="AE45" s="6"/>
      <c r="AF45" s="6"/>
      <c r="AG45" s="6"/>
      <c r="AH45" s="6"/>
      <c r="AI45" s="6"/>
      <c r="AJ45" s="6"/>
      <c r="AK45" s="6"/>
      <c r="AL45" s="6"/>
      <c r="AM45" s="40"/>
    </row>
    <row r="46" spans="1:39" s="6" customFormat="1" ht="58.5" customHeight="1">
      <c r="A46" s="22">
        <v>29</v>
      </c>
      <c r="B46" s="69" t="s">
        <v>11</v>
      </c>
      <c r="C46" s="31" t="s">
        <v>198</v>
      </c>
      <c r="D46" s="21">
        <f>IF(AND(C46&lt;&gt;"Yes - completely",C46&lt;&gt;""),"Please Provide a Comment.","")</f>
      </c>
      <c r="E46" s="21" t="s">
        <v>213</v>
      </c>
      <c r="F46" s="21" t="s">
        <v>87</v>
      </c>
      <c r="AM46" s="20"/>
    </row>
    <row r="47" spans="1:39" s="6" customFormat="1" ht="34.5" customHeight="1">
      <c r="A47" s="213" t="s">
        <v>421</v>
      </c>
      <c r="B47" s="214"/>
      <c r="C47" s="25"/>
      <c r="D47" s="25"/>
      <c r="E47" s="25"/>
      <c r="F47" s="24"/>
      <c r="Q47"/>
      <c r="AM47" s="20"/>
    </row>
    <row r="48" spans="1:39" s="6" customFormat="1" ht="51.75" customHeight="1">
      <c r="A48" s="22">
        <v>30</v>
      </c>
      <c r="B48" s="75" t="s">
        <v>387</v>
      </c>
      <c r="C48" s="31" t="s">
        <v>198</v>
      </c>
      <c r="D48" s="21">
        <f aca="true" t="shared" si="3" ref="D48:D55">IF(AND(C48&lt;&gt;"Yes - completely",C48&lt;&gt;""),"Please Provide a Comment.","")</f>
      </c>
      <c r="E48" s="21" t="s">
        <v>242</v>
      </c>
      <c r="F48" s="21" t="s">
        <v>88</v>
      </c>
      <c r="Q48"/>
      <c r="AM48" s="20"/>
    </row>
    <row r="49" spans="1:39" s="6" customFormat="1" ht="51.75" customHeight="1">
      <c r="A49" s="22">
        <v>31</v>
      </c>
      <c r="B49" s="70" t="s">
        <v>422</v>
      </c>
      <c r="C49" s="31" t="s">
        <v>198</v>
      </c>
      <c r="D49" s="21">
        <f t="shared" si="3"/>
      </c>
      <c r="E49" s="21" t="s">
        <v>233</v>
      </c>
      <c r="F49" s="21" t="s">
        <v>89</v>
      </c>
      <c r="Q49"/>
      <c r="AM49" s="20"/>
    </row>
    <row r="50" spans="1:39" s="6" customFormat="1" ht="54.75" customHeight="1">
      <c r="A50" s="22">
        <v>32</v>
      </c>
      <c r="B50" s="69" t="s">
        <v>292</v>
      </c>
      <c r="C50" s="31" t="s">
        <v>198</v>
      </c>
      <c r="D50" s="21">
        <f t="shared" si="3"/>
      </c>
      <c r="E50" s="21" t="s">
        <v>243</v>
      </c>
      <c r="F50" s="21" t="s">
        <v>90</v>
      </c>
      <c r="Q50"/>
      <c r="AM50" s="20"/>
    </row>
    <row r="51" spans="1:39" s="6" customFormat="1" ht="54.75" customHeight="1">
      <c r="A51" s="22">
        <v>33</v>
      </c>
      <c r="B51" s="69" t="s">
        <v>423</v>
      </c>
      <c r="C51" s="31" t="s">
        <v>198</v>
      </c>
      <c r="D51" s="21">
        <f t="shared" si="3"/>
      </c>
      <c r="E51" s="21" t="s">
        <v>244</v>
      </c>
      <c r="F51" s="21" t="s">
        <v>91</v>
      </c>
      <c r="AM51" s="20"/>
    </row>
    <row r="52" spans="1:39" s="6" customFormat="1" ht="54.75" customHeight="1">
      <c r="A52" s="22">
        <v>34</v>
      </c>
      <c r="B52" s="18" t="s">
        <v>424</v>
      </c>
      <c r="C52" s="31" t="s">
        <v>198</v>
      </c>
      <c r="D52" s="21">
        <f t="shared" si="3"/>
      </c>
      <c r="E52" s="21" t="s">
        <v>213</v>
      </c>
      <c r="F52" s="21" t="s">
        <v>92</v>
      </c>
      <c r="AM52" s="20"/>
    </row>
    <row r="53" spans="1:39" s="6" customFormat="1" ht="54.75" customHeight="1">
      <c r="A53" s="22">
        <v>35</v>
      </c>
      <c r="B53" s="69" t="s">
        <v>425</v>
      </c>
      <c r="C53" s="31" t="s">
        <v>198</v>
      </c>
      <c r="D53" s="21">
        <f t="shared" si="3"/>
      </c>
      <c r="E53" s="21" t="s">
        <v>213</v>
      </c>
      <c r="F53" s="21" t="s">
        <v>93</v>
      </c>
      <c r="AM53" s="20"/>
    </row>
    <row r="54" spans="1:39" s="6" customFormat="1" ht="54.75" customHeight="1">
      <c r="A54" s="22">
        <v>36</v>
      </c>
      <c r="B54" s="69" t="s">
        <v>12</v>
      </c>
      <c r="C54" s="31" t="s">
        <v>198</v>
      </c>
      <c r="D54" s="21">
        <f t="shared" si="3"/>
      </c>
      <c r="E54" s="21" t="s">
        <v>245</v>
      </c>
      <c r="F54" s="21" t="s">
        <v>94</v>
      </c>
      <c r="AM54" s="20"/>
    </row>
    <row r="55" spans="1:39" s="6" customFormat="1" ht="54.75" customHeight="1">
      <c r="A55" s="22">
        <v>37</v>
      </c>
      <c r="B55" s="69" t="s">
        <v>13</v>
      </c>
      <c r="C55" s="31" t="s">
        <v>198</v>
      </c>
      <c r="D55" s="21">
        <f t="shared" si="3"/>
      </c>
      <c r="E55" s="21" t="s">
        <v>213</v>
      </c>
      <c r="F55" s="21" t="s">
        <v>76</v>
      </c>
      <c r="AB55" s="5"/>
      <c r="AC55" s="5"/>
      <c r="AD55" s="5"/>
      <c r="AE55" s="5"/>
      <c r="AF55" s="5"/>
      <c r="AG55" s="5"/>
      <c r="AH55" s="5"/>
      <c r="AI55" s="5"/>
      <c r="AJ55" s="5"/>
      <c r="AK55" s="5"/>
      <c r="AL55" s="5"/>
      <c r="AM55" s="20"/>
    </row>
    <row r="57" ht="49.5" customHeight="1">
      <c r="AM57" s="40"/>
    </row>
  </sheetData>
  <sheetProtection/>
  <mergeCells count="21">
    <mergeCell ref="A7:F7"/>
    <mergeCell ref="A9:F9"/>
    <mergeCell ref="A10:F10"/>
    <mergeCell ref="A12:B12"/>
    <mergeCell ref="A47:B47"/>
    <mergeCell ref="A35:F35"/>
    <mergeCell ref="AB20:AF20"/>
    <mergeCell ref="AB16:AF16"/>
    <mergeCell ref="AB17:AF17"/>
    <mergeCell ref="AB18:AF18"/>
    <mergeCell ref="AB19:AF19"/>
    <mergeCell ref="A45:F45"/>
    <mergeCell ref="A27:F27"/>
    <mergeCell ref="A16:B16"/>
    <mergeCell ref="E2:E4"/>
    <mergeCell ref="A5:B5"/>
    <mergeCell ref="C5:F5"/>
    <mergeCell ref="A1:F1"/>
    <mergeCell ref="A2:B3"/>
    <mergeCell ref="D2:D3"/>
    <mergeCell ref="F2:F3"/>
  </mergeCells>
  <conditionalFormatting sqref="C13:C15 C28:C33 C46 C11 C17:C26 C36:C43 C48:C55">
    <cfRule type="cellIs" priority="1" dxfId="2" operator="equal" stopIfTrue="1">
      <formula>"Yes - completely"</formula>
    </cfRule>
    <cfRule type="cellIs" priority="2" dxfId="1" operator="equal" stopIfTrue="1">
      <formula>"No - not at all"</formula>
    </cfRule>
    <cfRule type="cellIs" priority="3" dxfId="0" operator="between" stopIfTrue="1">
      <formula>"Partly"</formula>
      <formula>"Mostly"</formula>
    </cfRule>
  </conditionalFormatting>
  <dataValidations count="2">
    <dataValidation type="list" allowBlank="1" showInputMessage="1" showErrorMessage="1" sqref="C34">
      <formula1>"Yes completely (3), Mostly (2), Partly (1), No not at all (0), Not applicable"</formula1>
    </dataValidation>
    <dataValidation type="list" allowBlank="1" showInputMessage="1" showErrorMessage="1" sqref="C13:C15 C48:C55 C28:C33 C36:C43 C11 C17:C26 C46">
      <formula1>"Yes - completely,Mostly,Partly,No - not at all, N/A"</formula1>
    </dataValidation>
  </dataValidations>
  <printOptions horizontalCentered="1"/>
  <pageMargins left="0.748031496062992" right="0.748031496062992" top="0.905511811023622" bottom="0.905511811023622" header="0.511811023622047" footer="0.511811023622047"/>
  <pageSetup fitToHeight="10" fitToWidth="1" horizontalDpi="600" verticalDpi="600" orientation="portrait" paperSize="9" scale="53" r:id="rId1"/>
  <headerFooter alignWithMargins="0">
    <oddFooter>&amp;L&amp;P&amp;RJune 2006</oddFooter>
  </headerFooter>
  <rowBreaks count="1" manualBreakCount="1">
    <brk id="34" max="4" man="1"/>
  </rowBreaks>
</worksheet>
</file>

<file path=xl/worksheets/sheet8.xml><?xml version="1.0" encoding="utf-8"?>
<worksheet xmlns="http://schemas.openxmlformats.org/spreadsheetml/2006/main" xmlns:r="http://schemas.openxmlformats.org/officeDocument/2006/relationships">
  <sheetPr>
    <tabColor indexed="12"/>
    <pageSetUpPr fitToPage="1"/>
  </sheetPr>
  <dimension ref="A1:AH62"/>
  <sheetViews>
    <sheetView zoomScale="60" zoomScaleNormal="60" zoomScalePageLayoutView="0" workbookViewId="0" topLeftCell="A13">
      <selection activeCell="A17" sqref="A17:R20"/>
    </sheetView>
  </sheetViews>
  <sheetFormatPr defaultColWidth="9.140625" defaultRowHeight="12.75"/>
  <cols>
    <col min="1" max="18" width="9.7109375" style="13" customWidth="1"/>
    <col min="19" max="16384" width="9.140625" style="13" customWidth="1"/>
  </cols>
  <sheetData>
    <row r="1" spans="1:18" s="15" customFormat="1" ht="45" customHeight="1">
      <c r="A1" s="192" t="s">
        <v>19</v>
      </c>
      <c r="B1" s="148"/>
      <c r="C1" s="148"/>
      <c r="D1" s="148"/>
      <c r="E1" s="148"/>
      <c r="F1" s="148"/>
      <c r="G1" s="148"/>
      <c r="H1" s="148"/>
      <c r="I1" s="148"/>
      <c r="J1" s="148"/>
      <c r="K1" s="148"/>
      <c r="L1" s="148"/>
      <c r="M1" s="148"/>
      <c r="N1" s="148"/>
      <c r="O1" s="148"/>
      <c r="P1" s="148"/>
      <c r="Q1" s="148"/>
      <c r="R1" s="148"/>
    </row>
    <row r="3" spans="1:18" ht="60" customHeight="1">
      <c r="A3" s="284" t="s">
        <v>343</v>
      </c>
      <c r="B3" s="285"/>
      <c r="C3" s="285"/>
      <c r="D3" s="285"/>
      <c r="E3" s="285"/>
      <c r="F3" s="285"/>
      <c r="G3" s="285"/>
      <c r="H3" s="285"/>
      <c r="I3" s="285"/>
      <c r="J3" s="285"/>
      <c r="K3" s="285"/>
      <c r="L3" s="285"/>
      <c r="M3" s="285"/>
      <c r="N3" s="285"/>
      <c r="O3" s="285"/>
      <c r="P3" s="285"/>
      <c r="Q3" s="285"/>
      <c r="R3" s="286"/>
    </row>
    <row r="5" spans="1:18" s="38" customFormat="1" ht="20.25" customHeight="1">
      <c r="A5" s="243" t="s">
        <v>20</v>
      </c>
      <c r="B5" s="291"/>
      <c r="C5" s="291"/>
      <c r="D5" s="291"/>
      <c r="E5" s="291"/>
      <c r="F5" s="291"/>
      <c r="G5" s="291"/>
      <c r="H5" s="291"/>
      <c r="I5" s="291"/>
      <c r="J5" s="291"/>
      <c r="K5" s="291"/>
      <c r="L5" s="291"/>
      <c r="M5" s="291"/>
      <c r="N5" s="291"/>
      <c r="O5" s="291"/>
      <c r="P5" s="291"/>
      <c r="Q5" s="291"/>
      <c r="R5" s="291"/>
    </row>
    <row r="6" spans="21:34" ht="7.5" customHeight="1" thickBot="1">
      <c r="U6"/>
      <c r="V6"/>
      <c r="W6"/>
      <c r="X6"/>
      <c r="Y6"/>
      <c r="Z6"/>
      <c r="AA6"/>
      <c r="AB6"/>
      <c r="AC6"/>
      <c r="AD6"/>
      <c r="AE6"/>
      <c r="AF6"/>
      <c r="AG6"/>
      <c r="AH6"/>
    </row>
    <row r="7" spans="1:34" ht="24.75" customHeight="1">
      <c r="A7" s="275" t="s">
        <v>21</v>
      </c>
      <c r="B7" s="276"/>
      <c r="C7" s="276"/>
      <c r="D7" s="276"/>
      <c r="E7" s="276"/>
      <c r="F7" s="276"/>
      <c r="G7" s="276"/>
      <c r="H7" s="276"/>
      <c r="I7" s="276"/>
      <c r="J7" s="287" t="s">
        <v>22</v>
      </c>
      <c r="K7" s="276"/>
      <c r="L7" s="276"/>
      <c r="M7" s="276"/>
      <c r="N7" s="276"/>
      <c r="O7" s="276"/>
      <c r="P7" s="276"/>
      <c r="Q7" s="276"/>
      <c r="R7" s="277"/>
      <c r="U7"/>
      <c r="V7"/>
      <c r="W7"/>
      <c r="X7"/>
      <c r="Y7"/>
      <c r="Z7"/>
      <c r="AA7"/>
      <c r="AB7"/>
      <c r="AC7"/>
      <c r="AD7"/>
      <c r="AE7"/>
      <c r="AF7"/>
      <c r="AG7"/>
      <c r="AH7"/>
    </row>
    <row r="8" spans="1:34" ht="49.5" customHeight="1">
      <c r="A8" s="265" t="s">
        <v>142</v>
      </c>
      <c r="B8" s="266"/>
      <c r="C8" s="266"/>
      <c r="D8" s="266"/>
      <c r="E8" s="266"/>
      <c r="F8" s="266"/>
      <c r="G8" s="266"/>
      <c r="H8" s="266"/>
      <c r="I8" s="267"/>
      <c r="J8" s="265" t="s">
        <v>144</v>
      </c>
      <c r="K8" s="266"/>
      <c r="L8" s="266"/>
      <c r="M8" s="266"/>
      <c r="N8" s="266"/>
      <c r="O8" s="266"/>
      <c r="P8" s="266"/>
      <c r="Q8" s="266"/>
      <c r="R8" s="267"/>
      <c r="U8"/>
      <c r="V8"/>
      <c r="W8"/>
      <c r="X8"/>
      <c r="Y8"/>
      <c r="Z8"/>
      <c r="AA8"/>
      <c r="AB8"/>
      <c r="AC8"/>
      <c r="AD8"/>
      <c r="AE8"/>
      <c r="AF8"/>
      <c r="AG8"/>
      <c r="AH8"/>
    </row>
    <row r="9" spans="1:34" ht="48.75" customHeight="1">
      <c r="A9" s="265" t="s">
        <v>143</v>
      </c>
      <c r="B9" s="266"/>
      <c r="C9" s="266"/>
      <c r="D9" s="266"/>
      <c r="E9" s="266"/>
      <c r="F9" s="266"/>
      <c r="G9" s="266"/>
      <c r="H9" s="266"/>
      <c r="I9" s="267"/>
      <c r="J9" s="268" t="s">
        <v>146</v>
      </c>
      <c r="K9" s="266"/>
      <c r="L9" s="266"/>
      <c r="M9" s="266"/>
      <c r="N9" s="266"/>
      <c r="O9" s="266"/>
      <c r="P9" s="266"/>
      <c r="Q9" s="266"/>
      <c r="R9" s="269"/>
      <c r="U9"/>
      <c r="V9"/>
      <c r="W9"/>
      <c r="X9"/>
      <c r="Y9"/>
      <c r="Z9"/>
      <c r="AA9"/>
      <c r="AB9"/>
      <c r="AC9"/>
      <c r="AD9"/>
      <c r="AE9"/>
      <c r="AF9"/>
      <c r="AG9"/>
      <c r="AH9"/>
    </row>
    <row r="10" spans="1:34" ht="39" customHeight="1">
      <c r="A10" s="265" t="s">
        <v>145</v>
      </c>
      <c r="B10" s="266"/>
      <c r="C10" s="266"/>
      <c r="D10" s="266"/>
      <c r="E10" s="266"/>
      <c r="F10" s="266"/>
      <c r="G10" s="266"/>
      <c r="H10" s="266"/>
      <c r="I10" s="267"/>
      <c r="J10" s="268" t="s">
        <v>148</v>
      </c>
      <c r="K10" s="266"/>
      <c r="L10" s="266"/>
      <c r="M10" s="266"/>
      <c r="N10" s="266"/>
      <c r="O10" s="266"/>
      <c r="P10" s="266"/>
      <c r="Q10" s="266"/>
      <c r="R10" s="269"/>
      <c r="U10"/>
      <c r="V10"/>
      <c r="W10"/>
      <c r="X10"/>
      <c r="Y10"/>
      <c r="Z10"/>
      <c r="AA10"/>
      <c r="AB10"/>
      <c r="AC10"/>
      <c r="AD10"/>
      <c r="AE10"/>
      <c r="AF10"/>
      <c r="AG10"/>
      <c r="AH10"/>
    </row>
    <row r="11" spans="1:34" ht="30" customHeight="1">
      <c r="A11" s="265" t="s">
        <v>147</v>
      </c>
      <c r="B11" s="266"/>
      <c r="C11" s="266"/>
      <c r="D11" s="266"/>
      <c r="E11" s="266"/>
      <c r="F11" s="266"/>
      <c r="G11" s="266"/>
      <c r="H11" s="266"/>
      <c r="I11" s="267"/>
      <c r="J11" s="268"/>
      <c r="K11" s="266"/>
      <c r="L11" s="266"/>
      <c r="M11" s="266"/>
      <c r="N11" s="266"/>
      <c r="O11" s="266"/>
      <c r="P11" s="266"/>
      <c r="Q11" s="266"/>
      <c r="R11" s="269"/>
      <c r="U11"/>
      <c r="V11"/>
      <c r="W11"/>
      <c r="X11"/>
      <c r="Y11"/>
      <c r="Z11"/>
      <c r="AA11"/>
      <c r="AB11"/>
      <c r="AC11"/>
      <c r="AD11"/>
      <c r="AE11"/>
      <c r="AF11"/>
      <c r="AG11"/>
      <c r="AH11"/>
    </row>
    <row r="12" spans="1:34" ht="30" customHeight="1">
      <c r="A12" s="265"/>
      <c r="B12" s="266"/>
      <c r="C12" s="266"/>
      <c r="D12" s="266"/>
      <c r="E12" s="266"/>
      <c r="F12" s="266"/>
      <c r="G12" s="266"/>
      <c r="H12" s="266"/>
      <c r="I12" s="267"/>
      <c r="J12" s="268"/>
      <c r="K12" s="266"/>
      <c r="L12" s="266"/>
      <c r="M12" s="266"/>
      <c r="N12" s="266"/>
      <c r="O12" s="266"/>
      <c r="P12" s="266"/>
      <c r="Q12" s="266"/>
      <c r="R12" s="269"/>
      <c r="U12"/>
      <c r="V12"/>
      <c r="W12"/>
      <c r="X12"/>
      <c r="Y12"/>
      <c r="Z12"/>
      <c r="AA12"/>
      <c r="AB12"/>
      <c r="AC12"/>
      <c r="AD12"/>
      <c r="AE12"/>
      <c r="AF12"/>
      <c r="AG12"/>
      <c r="AH12"/>
    </row>
    <row r="13" spans="1:34" ht="30" customHeight="1" thickBot="1">
      <c r="A13" s="270"/>
      <c r="B13" s="271"/>
      <c r="C13" s="271"/>
      <c r="D13" s="271"/>
      <c r="E13" s="271"/>
      <c r="F13" s="271"/>
      <c r="G13" s="271"/>
      <c r="H13" s="271"/>
      <c r="I13" s="272"/>
      <c r="J13" s="273"/>
      <c r="K13" s="271"/>
      <c r="L13" s="271"/>
      <c r="M13" s="271"/>
      <c r="N13" s="271"/>
      <c r="O13" s="271"/>
      <c r="P13" s="271"/>
      <c r="Q13" s="271"/>
      <c r="R13" s="274"/>
      <c r="U13"/>
      <c r="V13"/>
      <c r="W13"/>
      <c r="X13"/>
      <c r="Y13"/>
      <c r="Z13"/>
      <c r="AA13"/>
      <c r="AB13"/>
      <c r="AC13"/>
      <c r="AD13"/>
      <c r="AE13"/>
      <c r="AF13"/>
      <c r="AG13"/>
      <c r="AH13"/>
    </row>
    <row r="14" spans="1:34" ht="14.25">
      <c r="A14" s="14"/>
      <c r="B14" s="14"/>
      <c r="C14" s="14"/>
      <c r="D14" s="14"/>
      <c r="E14" s="14"/>
      <c r="F14" s="14"/>
      <c r="G14" s="14"/>
      <c r="H14" s="14"/>
      <c r="I14" s="14"/>
      <c r="J14" s="14"/>
      <c r="K14" s="14"/>
      <c r="L14" s="14"/>
      <c r="M14" s="14"/>
      <c r="N14" s="14"/>
      <c r="O14" s="14"/>
      <c r="P14" s="14"/>
      <c r="Q14" s="14"/>
      <c r="R14" s="14"/>
      <c r="U14"/>
      <c r="V14"/>
      <c r="W14"/>
      <c r="X14"/>
      <c r="Y14"/>
      <c r="Z14"/>
      <c r="AA14"/>
      <c r="AB14"/>
      <c r="AC14"/>
      <c r="AD14"/>
      <c r="AE14"/>
      <c r="AF14"/>
      <c r="AG14"/>
      <c r="AH14"/>
    </row>
    <row r="15" spans="1:34" s="38" customFormat="1" ht="20.25" customHeight="1">
      <c r="A15" s="243" t="s">
        <v>344</v>
      </c>
      <c r="B15" s="291"/>
      <c r="C15" s="291"/>
      <c r="D15" s="291"/>
      <c r="E15" s="291"/>
      <c r="F15" s="291"/>
      <c r="G15" s="291"/>
      <c r="H15" s="291"/>
      <c r="I15" s="291"/>
      <c r="J15" s="291"/>
      <c r="K15" s="291"/>
      <c r="L15" s="291"/>
      <c r="M15" s="291"/>
      <c r="N15" s="291"/>
      <c r="O15" s="291"/>
      <c r="P15" s="291"/>
      <c r="Q15" s="291"/>
      <c r="R15" s="291"/>
      <c r="U15" s="39"/>
      <c r="V15" s="39"/>
      <c r="W15" s="39"/>
      <c r="X15" s="39"/>
      <c r="Y15" s="39"/>
      <c r="Z15" s="39"/>
      <c r="AA15" s="39"/>
      <c r="AB15" s="39"/>
      <c r="AC15" s="39"/>
      <c r="AD15" s="39"/>
      <c r="AE15" s="39"/>
      <c r="AF15" s="39"/>
      <c r="AG15" s="39"/>
      <c r="AH15" s="39"/>
    </row>
    <row r="16" spans="21:34" ht="7.5" customHeight="1" thickBot="1">
      <c r="U16"/>
      <c r="V16"/>
      <c r="W16"/>
      <c r="X16"/>
      <c r="Y16"/>
      <c r="Z16"/>
      <c r="AA16"/>
      <c r="AB16"/>
      <c r="AC16"/>
      <c r="AD16"/>
      <c r="AE16"/>
      <c r="AF16"/>
      <c r="AG16"/>
      <c r="AH16"/>
    </row>
    <row r="17" spans="1:34" ht="24.75" customHeight="1">
      <c r="A17" s="275" t="s">
        <v>23</v>
      </c>
      <c r="B17" s="276"/>
      <c r="C17" s="276"/>
      <c r="D17" s="276"/>
      <c r="E17" s="276"/>
      <c r="F17" s="276"/>
      <c r="G17" s="276"/>
      <c r="H17" s="276"/>
      <c r="I17" s="276"/>
      <c r="J17" s="276"/>
      <c r="K17" s="276"/>
      <c r="L17" s="276"/>
      <c r="M17" s="276"/>
      <c r="N17" s="276"/>
      <c r="O17" s="276"/>
      <c r="P17" s="276"/>
      <c r="Q17" s="276"/>
      <c r="R17" s="277"/>
      <c r="U17"/>
      <c r="V17"/>
      <c r="W17"/>
      <c r="X17"/>
      <c r="Y17"/>
      <c r="Z17"/>
      <c r="AA17"/>
      <c r="AB17"/>
      <c r="AC17"/>
      <c r="AD17"/>
      <c r="AE17"/>
      <c r="AF17"/>
      <c r="AG17"/>
      <c r="AH17"/>
    </row>
    <row r="18" spans="1:18" ht="63.75" customHeight="1">
      <c r="A18" s="258" t="s">
        <v>24</v>
      </c>
      <c r="B18" s="259"/>
      <c r="C18" s="259"/>
      <c r="D18" s="259"/>
      <c r="E18" s="259"/>
      <c r="F18" s="259"/>
      <c r="G18" s="259"/>
      <c r="H18" s="260"/>
      <c r="I18" s="261" t="s">
        <v>25</v>
      </c>
      <c r="J18" s="262"/>
      <c r="K18" s="261" t="s">
        <v>26</v>
      </c>
      <c r="L18" s="262"/>
      <c r="M18" s="263" t="s">
        <v>322</v>
      </c>
      <c r="N18" s="263"/>
      <c r="O18" s="263" t="s">
        <v>345</v>
      </c>
      <c r="P18" s="263"/>
      <c r="Q18" s="263" t="s">
        <v>27</v>
      </c>
      <c r="R18" s="264"/>
    </row>
    <row r="19" spans="1:18" ht="72.75" customHeight="1">
      <c r="A19" s="254" t="s">
        <v>150</v>
      </c>
      <c r="B19" s="255"/>
      <c r="C19" s="255"/>
      <c r="D19" s="255"/>
      <c r="E19" s="255"/>
      <c r="F19" s="255"/>
      <c r="G19" s="255"/>
      <c r="H19" s="255"/>
      <c r="I19" s="256" t="s">
        <v>137</v>
      </c>
      <c r="J19" s="256"/>
      <c r="K19" s="256" t="s">
        <v>139</v>
      </c>
      <c r="L19" s="256"/>
      <c r="M19" s="256" t="s">
        <v>152</v>
      </c>
      <c r="N19" s="256"/>
      <c r="O19" s="256" t="s">
        <v>152</v>
      </c>
      <c r="P19" s="256"/>
      <c r="Q19" s="256" t="s">
        <v>152</v>
      </c>
      <c r="R19" s="257"/>
    </row>
    <row r="20" spans="1:18" ht="41.25" customHeight="1">
      <c r="A20" s="254" t="s">
        <v>149</v>
      </c>
      <c r="B20" s="255"/>
      <c r="C20" s="255"/>
      <c r="D20" s="255"/>
      <c r="E20" s="255"/>
      <c r="F20" s="255"/>
      <c r="G20" s="255"/>
      <c r="H20" s="255"/>
      <c r="I20" s="256" t="s">
        <v>151</v>
      </c>
      <c r="J20" s="256"/>
      <c r="K20" s="256" t="s">
        <v>139</v>
      </c>
      <c r="L20" s="256"/>
      <c r="M20" s="256" t="s">
        <v>152</v>
      </c>
      <c r="N20" s="256"/>
      <c r="O20" s="256" t="s">
        <v>152</v>
      </c>
      <c r="P20" s="256"/>
      <c r="Q20" s="256" t="s">
        <v>152</v>
      </c>
      <c r="R20" s="257"/>
    </row>
    <row r="21" spans="1:18" ht="33.75" customHeight="1">
      <c r="A21" s="254"/>
      <c r="B21" s="255"/>
      <c r="C21" s="255"/>
      <c r="D21" s="255"/>
      <c r="E21" s="255"/>
      <c r="F21" s="255"/>
      <c r="G21" s="255"/>
      <c r="H21" s="255"/>
      <c r="I21" s="256"/>
      <c r="J21" s="256"/>
      <c r="K21" s="256"/>
      <c r="L21" s="256"/>
      <c r="M21" s="256"/>
      <c r="N21" s="256"/>
      <c r="O21" s="256"/>
      <c r="P21" s="256"/>
      <c r="Q21" s="256"/>
      <c r="R21" s="257"/>
    </row>
    <row r="22" spans="1:18" ht="30" customHeight="1">
      <c r="A22" s="254"/>
      <c r="B22" s="255"/>
      <c r="C22" s="255"/>
      <c r="D22" s="255"/>
      <c r="E22" s="255"/>
      <c r="F22" s="255"/>
      <c r="G22" s="255"/>
      <c r="H22" s="255"/>
      <c r="I22" s="256"/>
      <c r="J22" s="256"/>
      <c r="K22" s="256"/>
      <c r="L22" s="256"/>
      <c r="M22" s="256"/>
      <c r="N22" s="256"/>
      <c r="O22" s="256"/>
      <c r="P22" s="256"/>
      <c r="Q22" s="256"/>
      <c r="R22" s="257"/>
    </row>
    <row r="23" spans="1:18" ht="30" customHeight="1">
      <c r="A23" s="254"/>
      <c r="B23" s="255"/>
      <c r="C23" s="255"/>
      <c r="D23" s="255"/>
      <c r="E23" s="255"/>
      <c r="F23" s="255"/>
      <c r="G23" s="255"/>
      <c r="H23" s="255"/>
      <c r="I23" s="256"/>
      <c r="J23" s="256"/>
      <c r="K23" s="256"/>
      <c r="L23" s="256"/>
      <c r="M23" s="256"/>
      <c r="N23" s="256"/>
      <c r="O23" s="256"/>
      <c r="P23" s="256"/>
      <c r="Q23" s="256"/>
      <c r="R23" s="257"/>
    </row>
    <row r="24" spans="1:18" ht="30" customHeight="1" thickBot="1">
      <c r="A24" s="250"/>
      <c r="B24" s="251"/>
      <c r="C24" s="251"/>
      <c r="D24" s="251"/>
      <c r="E24" s="251"/>
      <c r="F24" s="251"/>
      <c r="G24" s="251"/>
      <c r="H24" s="251"/>
      <c r="I24" s="252"/>
      <c r="J24" s="252"/>
      <c r="K24" s="252"/>
      <c r="L24" s="252"/>
      <c r="M24" s="252"/>
      <c r="N24" s="252"/>
      <c r="O24" s="252"/>
      <c r="P24" s="252"/>
      <c r="Q24" s="252"/>
      <c r="R24" s="253"/>
    </row>
    <row r="26" spans="1:18" s="38" customFormat="1" ht="20.25" customHeight="1">
      <c r="A26" s="243" t="s">
        <v>28</v>
      </c>
      <c r="B26" s="291"/>
      <c r="C26" s="291"/>
      <c r="D26" s="291"/>
      <c r="E26" s="291"/>
      <c r="F26" s="291"/>
      <c r="G26" s="291"/>
      <c r="H26" s="291"/>
      <c r="I26" s="291"/>
      <c r="J26" s="291"/>
      <c r="K26" s="291"/>
      <c r="L26" s="291"/>
      <c r="M26" s="291"/>
      <c r="N26" s="291"/>
      <c r="O26" s="291"/>
      <c r="P26" s="291"/>
      <c r="Q26" s="291"/>
      <c r="R26" s="291"/>
    </row>
    <row r="27" ht="7.5" customHeight="1" thickBot="1"/>
    <row r="28" spans="1:18" ht="99.75" customHeight="1" thickBot="1">
      <c r="A28" s="240"/>
      <c r="B28" s="241"/>
      <c r="C28" s="241"/>
      <c r="D28" s="241"/>
      <c r="E28" s="241"/>
      <c r="F28" s="241"/>
      <c r="G28" s="241"/>
      <c r="H28" s="241"/>
      <c r="I28" s="241"/>
      <c r="J28" s="241"/>
      <c r="K28" s="241"/>
      <c r="L28" s="241"/>
      <c r="M28" s="241"/>
      <c r="N28" s="241"/>
      <c r="O28" s="241"/>
      <c r="P28" s="241"/>
      <c r="Q28" s="241"/>
      <c r="R28" s="242"/>
    </row>
    <row r="30" spans="1:18" ht="20.25" customHeight="1">
      <c r="A30" s="239"/>
      <c r="B30" s="245"/>
      <c r="C30" s="245"/>
      <c r="D30" s="245"/>
      <c r="E30" s="245"/>
      <c r="F30" s="245"/>
      <c r="G30" s="245"/>
      <c r="H30" s="245"/>
      <c r="I30" s="245"/>
      <c r="J30" s="245"/>
      <c r="K30" s="245"/>
      <c r="L30" s="245"/>
      <c r="M30" s="245"/>
      <c r="N30" s="245"/>
      <c r="O30" s="245"/>
      <c r="P30" s="245"/>
      <c r="Q30" s="245"/>
      <c r="R30" s="245"/>
    </row>
    <row r="31" ht="7.5" customHeight="1" thickBot="1"/>
    <row r="32" spans="1:18" ht="30" customHeight="1" thickBot="1">
      <c r="A32" s="243" t="s">
        <v>153</v>
      </c>
      <c r="B32" s="291"/>
      <c r="C32" s="291"/>
      <c r="D32" s="291"/>
      <c r="E32" s="291"/>
      <c r="F32" s="291"/>
      <c r="G32" s="291"/>
      <c r="H32" s="291"/>
      <c r="I32" s="291"/>
      <c r="J32" s="291"/>
      <c r="K32" s="291"/>
      <c r="L32" s="291"/>
      <c r="M32" s="291"/>
      <c r="N32" s="291"/>
      <c r="O32" s="291"/>
      <c r="P32" s="246" t="s">
        <v>95</v>
      </c>
      <c r="Q32" s="247"/>
      <c r="R32" s="248"/>
    </row>
    <row r="33" ht="7.5" customHeight="1"/>
    <row r="34" spans="16:18" ht="15">
      <c r="P34" s="238" t="s">
        <v>154</v>
      </c>
      <c r="Q34" s="239"/>
      <c r="R34" s="239"/>
    </row>
    <row r="35" spans="16:18" ht="15">
      <c r="P35" s="238" t="s">
        <v>155</v>
      </c>
      <c r="Q35" s="239"/>
      <c r="R35" s="239"/>
    </row>
    <row r="36" spans="16:18" ht="15">
      <c r="P36" s="238" t="s">
        <v>156</v>
      </c>
      <c r="Q36" s="239"/>
      <c r="R36" s="239"/>
    </row>
    <row r="42" spans="1:18" ht="27.75" customHeight="1">
      <c r="A42" s="249" t="s">
        <v>157</v>
      </c>
      <c r="B42" s="249"/>
      <c r="C42" s="249"/>
      <c r="D42" s="249"/>
      <c r="E42" s="249"/>
      <c r="F42" s="249"/>
      <c r="G42" s="249"/>
      <c r="H42" s="249"/>
      <c r="I42" s="249"/>
      <c r="J42" s="249"/>
      <c r="K42" s="249"/>
      <c r="L42" s="249"/>
      <c r="M42" s="249"/>
      <c r="N42" s="249"/>
      <c r="O42" s="249"/>
      <c r="P42" s="249"/>
      <c r="Q42" s="249"/>
      <c r="R42" s="249"/>
    </row>
    <row r="44" spans="1:18" ht="20.25" customHeight="1">
      <c r="A44" s="243" t="s">
        <v>346</v>
      </c>
      <c r="B44" s="291"/>
      <c r="C44" s="291"/>
      <c r="D44" s="291"/>
      <c r="E44" s="291"/>
      <c r="F44" s="291"/>
      <c r="G44" s="291"/>
      <c r="H44" s="291"/>
      <c r="I44" s="291"/>
      <c r="J44" s="291"/>
      <c r="K44" s="291"/>
      <c r="L44" s="291"/>
      <c r="M44" s="291"/>
      <c r="N44" s="291"/>
      <c r="O44" s="291"/>
      <c r="P44" s="291"/>
      <c r="Q44" s="291"/>
      <c r="R44" s="291"/>
    </row>
    <row r="45" ht="7.5" customHeight="1" thickBot="1"/>
    <row r="46" spans="1:21" ht="99.75" customHeight="1" thickBot="1">
      <c r="A46" s="240" t="s">
        <v>96</v>
      </c>
      <c r="B46" s="241"/>
      <c r="C46" s="241"/>
      <c r="D46" s="241"/>
      <c r="E46" s="241"/>
      <c r="F46" s="241"/>
      <c r="G46" s="241"/>
      <c r="H46" s="241"/>
      <c r="I46" s="241"/>
      <c r="J46" s="241"/>
      <c r="K46" s="241"/>
      <c r="L46" s="241"/>
      <c r="M46" s="241"/>
      <c r="N46" s="241"/>
      <c r="O46" s="241"/>
      <c r="P46" s="241"/>
      <c r="Q46" s="241"/>
      <c r="R46" s="242"/>
      <c r="U46" s="76"/>
    </row>
    <row r="48" spans="1:18" ht="20.25" customHeight="1">
      <c r="A48" s="243" t="s">
        <v>347</v>
      </c>
      <c r="B48" s="291"/>
      <c r="C48" s="291"/>
      <c r="D48" s="291"/>
      <c r="E48" s="291"/>
      <c r="F48" s="291"/>
      <c r="G48" s="291"/>
      <c r="H48" s="291"/>
      <c r="I48" s="291"/>
      <c r="J48" s="291"/>
      <c r="K48" s="291"/>
      <c r="L48" s="291"/>
      <c r="M48" s="291"/>
      <c r="N48" s="291"/>
      <c r="O48" s="291"/>
      <c r="P48" s="291"/>
      <c r="Q48" s="291"/>
      <c r="R48" s="291"/>
    </row>
    <row r="49" ht="7.5" customHeight="1" thickBot="1"/>
    <row r="50" spans="1:18" ht="99.75" customHeight="1" thickBot="1">
      <c r="A50" s="240" t="s">
        <v>97</v>
      </c>
      <c r="B50" s="241"/>
      <c r="C50" s="241"/>
      <c r="D50" s="241"/>
      <c r="E50" s="241"/>
      <c r="F50" s="241"/>
      <c r="G50" s="241"/>
      <c r="H50" s="241"/>
      <c r="I50" s="241"/>
      <c r="J50" s="241"/>
      <c r="K50" s="241"/>
      <c r="L50" s="241"/>
      <c r="M50" s="241"/>
      <c r="N50" s="241"/>
      <c r="O50" s="241"/>
      <c r="P50" s="241"/>
      <c r="Q50" s="241"/>
      <c r="R50" s="242"/>
    </row>
    <row r="52" spans="1:18" ht="20.25" customHeight="1">
      <c r="A52" s="243" t="s">
        <v>158</v>
      </c>
      <c r="B52" s="291"/>
      <c r="C52" s="291"/>
      <c r="D52" s="291"/>
      <c r="E52" s="291"/>
      <c r="F52" s="291"/>
      <c r="G52" s="291"/>
      <c r="H52" s="291"/>
      <c r="I52" s="291"/>
      <c r="J52" s="291"/>
      <c r="K52" s="291"/>
      <c r="L52" s="291"/>
      <c r="M52" s="291"/>
      <c r="N52" s="291"/>
      <c r="O52" s="291"/>
      <c r="P52" s="291"/>
      <c r="Q52" s="291"/>
      <c r="R52" s="291"/>
    </row>
    <row r="53" ht="7.5" customHeight="1" thickBot="1"/>
    <row r="54" spans="1:18" ht="99.75" customHeight="1" thickBot="1">
      <c r="A54" s="240" t="s">
        <v>98</v>
      </c>
      <c r="B54" s="241"/>
      <c r="C54" s="241"/>
      <c r="D54" s="241"/>
      <c r="E54" s="241"/>
      <c r="F54" s="241"/>
      <c r="G54" s="241"/>
      <c r="H54" s="241"/>
      <c r="I54" s="241"/>
      <c r="J54" s="241"/>
      <c r="K54" s="241"/>
      <c r="L54" s="241"/>
      <c r="M54" s="241"/>
      <c r="N54" s="241"/>
      <c r="O54" s="241"/>
      <c r="P54" s="241"/>
      <c r="Q54" s="241"/>
      <c r="R54" s="242"/>
    </row>
    <row r="56" spans="1:18" ht="20.25" customHeight="1">
      <c r="A56" s="239"/>
      <c r="B56" s="245"/>
      <c r="C56" s="245"/>
      <c r="D56" s="245"/>
      <c r="E56" s="245"/>
      <c r="F56" s="245"/>
      <c r="G56" s="245"/>
      <c r="H56" s="245"/>
      <c r="I56" s="245"/>
      <c r="J56" s="245"/>
      <c r="K56" s="245"/>
      <c r="L56" s="245"/>
      <c r="M56" s="245"/>
      <c r="N56" s="245"/>
      <c r="O56" s="245"/>
      <c r="P56" s="245"/>
      <c r="Q56" s="245"/>
      <c r="R56" s="245"/>
    </row>
    <row r="57" ht="7.5" customHeight="1" thickBot="1"/>
    <row r="58" spans="1:18" ht="30" customHeight="1" thickBot="1">
      <c r="A58" s="243" t="s">
        <v>159</v>
      </c>
      <c r="B58" s="291"/>
      <c r="C58" s="291"/>
      <c r="D58" s="291"/>
      <c r="E58" s="291"/>
      <c r="F58" s="291"/>
      <c r="G58" s="291"/>
      <c r="H58" s="291"/>
      <c r="I58" s="291"/>
      <c r="J58" s="291"/>
      <c r="K58" s="291"/>
      <c r="L58" s="291"/>
      <c r="M58" s="291"/>
      <c r="N58" s="291"/>
      <c r="O58" s="291"/>
      <c r="P58" s="246" t="s">
        <v>95</v>
      </c>
      <c r="Q58" s="247"/>
      <c r="R58" s="248"/>
    </row>
    <row r="59" ht="7.5" customHeight="1"/>
    <row r="60" spans="16:18" ht="15">
      <c r="P60" s="238" t="s">
        <v>154</v>
      </c>
      <c r="Q60" s="239"/>
      <c r="R60" s="239"/>
    </row>
    <row r="61" spans="16:18" ht="15">
      <c r="P61" s="238" t="s">
        <v>155</v>
      </c>
      <c r="Q61" s="239"/>
      <c r="R61" s="239"/>
    </row>
    <row r="62" spans="16:18" ht="15">
      <c r="P62" s="238" t="s">
        <v>156</v>
      </c>
      <c r="Q62" s="239"/>
      <c r="R62" s="239"/>
    </row>
  </sheetData>
  <sheetProtection/>
  <mergeCells count="82">
    <mergeCell ref="A42:R42"/>
    <mergeCell ref="A48:R48"/>
    <mergeCell ref="A50:R50"/>
    <mergeCell ref="A44:R44"/>
    <mergeCell ref="A46:R46"/>
    <mergeCell ref="P60:R60"/>
    <mergeCell ref="P61:R61"/>
    <mergeCell ref="A52:R52"/>
    <mergeCell ref="A54:R54"/>
    <mergeCell ref="P62:R62"/>
    <mergeCell ref="A10:I10"/>
    <mergeCell ref="J10:R10"/>
    <mergeCell ref="P36:R36"/>
    <mergeCell ref="A30:R30"/>
    <mergeCell ref="A56:R56"/>
    <mergeCell ref="A58:O58"/>
    <mergeCell ref="P58:R58"/>
    <mergeCell ref="O21:P21"/>
    <mergeCell ref="O22:P22"/>
    <mergeCell ref="Q23:R23"/>
    <mergeCell ref="Q18:R18"/>
    <mergeCell ref="Q22:R22"/>
    <mergeCell ref="Q21:R21"/>
    <mergeCell ref="A17:R17"/>
    <mergeCell ref="A13:I13"/>
    <mergeCell ref="O20:P20"/>
    <mergeCell ref="A12:I12"/>
    <mergeCell ref="Q20:R20"/>
    <mergeCell ref="J12:R12"/>
    <mergeCell ref="A15:R15"/>
    <mergeCell ref="A19:H19"/>
    <mergeCell ref="J13:R13"/>
    <mergeCell ref="A8:I8"/>
    <mergeCell ref="J8:R8"/>
    <mergeCell ref="A18:H18"/>
    <mergeCell ref="Q19:R19"/>
    <mergeCell ref="O19:P19"/>
    <mergeCell ref="A9:I9"/>
    <mergeCell ref="J9:R9"/>
    <mergeCell ref="O18:P18"/>
    <mergeCell ref="A11:I11"/>
    <mergeCell ref="J11:R11"/>
    <mergeCell ref="A1:R1"/>
    <mergeCell ref="A5:R5"/>
    <mergeCell ref="A7:I7"/>
    <mergeCell ref="J7:R7"/>
    <mergeCell ref="A3:R3"/>
    <mergeCell ref="Q24:R24"/>
    <mergeCell ref="M24:N24"/>
    <mergeCell ref="A28:R28"/>
    <mergeCell ref="O24:P24"/>
    <mergeCell ref="A26:R26"/>
    <mergeCell ref="A32:O32"/>
    <mergeCell ref="P32:R32"/>
    <mergeCell ref="P34:R34"/>
    <mergeCell ref="P35:R35"/>
    <mergeCell ref="A22:H22"/>
    <mergeCell ref="O23:P23"/>
    <mergeCell ref="A24:H24"/>
    <mergeCell ref="I24:J24"/>
    <mergeCell ref="K24:L24"/>
    <mergeCell ref="A23:H23"/>
    <mergeCell ref="I22:J22"/>
    <mergeCell ref="K18:L18"/>
    <mergeCell ref="A21:H21"/>
    <mergeCell ref="I21:J21"/>
    <mergeCell ref="K21:L21"/>
    <mergeCell ref="A20:H20"/>
    <mergeCell ref="K22:L22"/>
    <mergeCell ref="M18:N18"/>
    <mergeCell ref="I23:J23"/>
    <mergeCell ref="K23:L23"/>
    <mergeCell ref="M23:N23"/>
    <mergeCell ref="I20:J20"/>
    <mergeCell ref="K20:L20"/>
    <mergeCell ref="M20:N20"/>
    <mergeCell ref="I18:J18"/>
    <mergeCell ref="M21:N21"/>
    <mergeCell ref="M22:N22"/>
    <mergeCell ref="M19:N19"/>
    <mergeCell ref="I19:J19"/>
    <mergeCell ref="K19:L19"/>
  </mergeCells>
  <conditionalFormatting sqref="P58:R58 P32:R32">
    <cfRule type="cellIs" priority="1" dxfId="2" operator="equal" stopIfTrue="1">
      <formula>"No gaps (A)"</formula>
    </cfRule>
    <cfRule type="cellIs" priority="2" dxfId="0" operator="equal" stopIfTrue="1">
      <formula>"Minor gaps (B)"</formula>
    </cfRule>
    <cfRule type="cellIs" priority="3" dxfId="1" operator="equal" stopIfTrue="1">
      <formula>"Major gaps (C)"</formula>
    </cfRule>
  </conditionalFormatting>
  <dataValidations count="1">
    <dataValidation type="list" allowBlank="1" showInputMessage="1" showErrorMessage="1" sqref="P58:R58 P32:R32">
      <formula1>"No gaps (A), Minor gaps (B), Major gaps (C)"</formula1>
    </dataValidation>
  </dataValidations>
  <printOptions horizontalCentered="1"/>
  <pageMargins left="0.748031496062992" right="0.748031496062992" top="0.905511811023622" bottom="0.905511811023622" header="0.511811023622047" footer="0.511811023622047"/>
  <pageSetup fitToHeight="1" fitToWidth="1" horizontalDpi="600" verticalDpi="600" orientation="portrait" paperSize="9" scale="45" r:id="rId1"/>
  <headerFooter alignWithMargins="0">
    <oddFooter>&amp;L&amp;P&amp;RJune 2006</oddFooter>
  </headerFooter>
</worksheet>
</file>

<file path=xl/worksheets/sheet9.xml><?xml version="1.0" encoding="utf-8"?>
<worksheet xmlns="http://schemas.openxmlformats.org/spreadsheetml/2006/main" xmlns:r="http://schemas.openxmlformats.org/officeDocument/2006/relationships">
  <sheetPr>
    <tabColor indexed="12"/>
    <pageSetUpPr fitToPage="1"/>
  </sheetPr>
  <dimension ref="A1:AM49"/>
  <sheetViews>
    <sheetView zoomScale="60" zoomScaleNormal="60" zoomScalePageLayoutView="0" workbookViewId="0" topLeftCell="A7">
      <selection activeCell="B27" sqref="B27"/>
    </sheetView>
  </sheetViews>
  <sheetFormatPr defaultColWidth="9.140625" defaultRowHeight="49.5" customHeight="1"/>
  <cols>
    <col min="1" max="1" width="4.00390625" style="20" customWidth="1"/>
    <col min="2" max="2" width="70.7109375" style="10" customWidth="1"/>
    <col min="3" max="3" width="17.8515625" style="11" customWidth="1"/>
    <col min="4" max="5" width="35.7109375" style="11" customWidth="1"/>
    <col min="6" max="6" width="35.7109375" style="12" customWidth="1"/>
    <col min="7" max="32" width="9.140625" style="12" customWidth="1"/>
    <col min="33" max="38" width="18.7109375" style="12" customWidth="1"/>
    <col min="39" max="16384" width="9.140625" style="12" customWidth="1"/>
  </cols>
  <sheetData>
    <row r="1" spans="1:6" s="5" customFormat="1" ht="48.75" customHeight="1">
      <c r="A1" s="215" t="s">
        <v>14</v>
      </c>
      <c r="B1" s="216"/>
      <c r="C1" s="216"/>
      <c r="D1" s="216"/>
      <c r="E1" s="216"/>
      <c r="F1" s="217"/>
    </row>
    <row r="2" spans="1:6" s="19" customFormat="1" ht="27" customHeight="1">
      <c r="A2" s="218"/>
      <c r="B2" s="218"/>
      <c r="C2" s="67" t="s">
        <v>260</v>
      </c>
      <c r="D2" s="219" t="s">
        <v>373</v>
      </c>
      <c r="E2" s="219" t="s">
        <v>195</v>
      </c>
      <c r="F2" s="221" t="s">
        <v>262</v>
      </c>
    </row>
    <row r="3" spans="1:6" s="6" customFormat="1" ht="63" customHeight="1">
      <c r="A3" s="218"/>
      <c r="B3" s="218"/>
      <c r="C3" s="68" t="s">
        <v>372</v>
      </c>
      <c r="D3" s="220"/>
      <c r="E3" s="220"/>
      <c r="F3" s="222"/>
    </row>
    <row r="4" s="13" customFormat="1" ht="18" customHeight="1"/>
    <row r="5" spans="1:6" s="23" customFormat="1" ht="49.5" customHeight="1">
      <c r="A5" s="210" t="s">
        <v>383</v>
      </c>
      <c r="B5" s="212"/>
      <c r="C5" s="225"/>
      <c r="D5" s="226"/>
      <c r="E5" s="226"/>
      <c r="F5" s="227"/>
    </row>
    <row r="6" s="13" customFormat="1" ht="18" customHeight="1"/>
    <row r="7" spans="1:15" s="13" customFormat="1" ht="60" customHeight="1">
      <c r="A7" s="207" t="s">
        <v>335</v>
      </c>
      <c r="B7" s="208"/>
      <c r="C7" s="208"/>
      <c r="D7" s="208"/>
      <c r="E7" s="208"/>
      <c r="F7" s="209"/>
      <c r="G7" s="26"/>
      <c r="H7" s="26"/>
      <c r="I7" s="26"/>
      <c r="J7" s="26"/>
      <c r="K7" s="26"/>
      <c r="L7" s="26"/>
      <c r="M7" s="26"/>
      <c r="N7" s="26"/>
      <c r="O7" s="26"/>
    </row>
    <row r="8" s="13" customFormat="1" ht="18" customHeight="1"/>
    <row r="9" spans="1:6" s="5" customFormat="1" ht="35.25" customHeight="1">
      <c r="A9" s="210" t="s">
        <v>296</v>
      </c>
      <c r="B9" s="211"/>
      <c r="C9" s="211"/>
      <c r="D9" s="211"/>
      <c r="E9" s="211"/>
      <c r="F9" s="212"/>
    </row>
    <row r="10" spans="1:38" s="6" customFormat="1" ht="57.75" customHeight="1">
      <c r="A10" s="22">
        <v>1</v>
      </c>
      <c r="B10" s="71" t="s">
        <v>336</v>
      </c>
      <c r="C10" s="31"/>
      <c r="D10" s="21">
        <f>IF(AND(C10&lt;&gt;"Yes - completely",C10&lt;&gt;""),"Please Provide a Comment.","")</f>
      </c>
      <c r="E10" s="21"/>
      <c r="F10" s="21"/>
      <c r="AB10" s="5"/>
      <c r="AC10" s="5"/>
      <c r="AD10" s="5"/>
      <c r="AE10" s="5"/>
      <c r="AF10" s="5"/>
      <c r="AG10" s="5"/>
      <c r="AH10" s="5"/>
      <c r="AI10" s="5"/>
      <c r="AJ10" s="5"/>
      <c r="AK10" s="5"/>
      <c r="AL10" s="5"/>
    </row>
    <row r="11" spans="1:6" s="6" customFormat="1" ht="34.5" customHeight="1">
      <c r="A11" s="213" t="s">
        <v>421</v>
      </c>
      <c r="B11" s="214"/>
      <c r="C11" s="25"/>
      <c r="D11" s="25"/>
      <c r="E11" s="25"/>
      <c r="F11" s="24"/>
    </row>
    <row r="12" spans="1:6" s="6" customFormat="1" ht="51.75" customHeight="1">
      <c r="A12" s="22">
        <v>2</v>
      </c>
      <c r="B12" s="70" t="s">
        <v>387</v>
      </c>
      <c r="C12" s="31"/>
      <c r="D12" s="21">
        <f aca="true" t="shared" si="0" ref="D12:D19">IF(AND(C12&lt;&gt;"Yes - completely",C12&lt;&gt;""),"Please Provide a Comment.","")</f>
      </c>
      <c r="E12" s="21"/>
      <c r="F12" s="21"/>
    </row>
    <row r="13" spans="1:6" s="6" customFormat="1" ht="51.75" customHeight="1">
      <c r="A13" s="22">
        <v>3</v>
      </c>
      <c r="B13" s="70" t="s">
        <v>337</v>
      </c>
      <c r="C13" s="31"/>
      <c r="D13" s="21">
        <f t="shared" si="0"/>
      </c>
      <c r="E13" s="21"/>
      <c r="F13" s="21"/>
    </row>
    <row r="14" spans="1:6" s="6" customFormat="1" ht="54.75" customHeight="1">
      <c r="A14" s="22">
        <v>4</v>
      </c>
      <c r="B14" s="71" t="s">
        <v>292</v>
      </c>
      <c r="C14" s="31"/>
      <c r="D14" s="21">
        <f t="shared" si="0"/>
      </c>
      <c r="E14" s="21"/>
      <c r="F14" s="21"/>
    </row>
    <row r="15" spans="1:6" s="6" customFormat="1" ht="54.75" customHeight="1" thickBot="1">
      <c r="A15" s="22">
        <v>5</v>
      </c>
      <c r="B15" s="71" t="s">
        <v>338</v>
      </c>
      <c r="C15" s="31"/>
      <c r="D15" s="21">
        <f t="shared" si="0"/>
      </c>
      <c r="E15" s="21"/>
      <c r="F15" s="21"/>
    </row>
    <row r="16" spans="1:38" s="6" customFormat="1" ht="54.75" customHeight="1" thickBot="1">
      <c r="A16" s="22">
        <v>6</v>
      </c>
      <c r="B16" s="18" t="s">
        <v>339</v>
      </c>
      <c r="C16" s="31"/>
      <c r="D16" s="21">
        <f t="shared" si="0"/>
      </c>
      <c r="E16" s="21"/>
      <c r="F16" s="21"/>
      <c r="AB16" s="232"/>
      <c r="AC16" s="233"/>
      <c r="AD16" s="233"/>
      <c r="AE16" s="233"/>
      <c r="AF16" s="233"/>
      <c r="AG16" s="72" t="s">
        <v>263</v>
      </c>
      <c r="AH16" s="72" t="s">
        <v>391</v>
      </c>
      <c r="AI16" s="72" t="s">
        <v>392</v>
      </c>
      <c r="AJ16" s="72" t="s">
        <v>393</v>
      </c>
      <c r="AK16" s="73" t="s">
        <v>394</v>
      </c>
      <c r="AL16" s="74" t="s">
        <v>355</v>
      </c>
    </row>
    <row r="17" spans="1:38" s="6" customFormat="1" ht="54.75" customHeight="1">
      <c r="A17" s="22">
        <v>7</v>
      </c>
      <c r="B17" s="69" t="s">
        <v>425</v>
      </c>
      <c r="C17" s="31"/>
      <c r="D17" s="21">
        <f t="shared" si="0"/>
      </c>
      <c r="E17" s="21"/>
      <c r="F17" s="21"/>
      <c r="AB17" s="234" t="s">
        <v>297</v>
      </c>
      <c r="AC17" s="235"/>
      <c r="AD17" s="235"/>
      <c r="AE17" s="235"/>
      <c r="AF17" s="235"/>
      <c r="AG17" s="43">
        <f>COUNTIF($C$10:$C$19,"Yes - completely")</f>
        <v>0</v>
      </c>
      <c r="AH17" s="43">
        <f>COUNTIF($C$10:$C$19,"Mostly")</f>
        <v>0</v>
      </c>
      <c r="AI17" s="43">
        <f>COUNTIF($C$10:$C$19,"Partly")</f>
        <v>0</v>
      </c>
      <c r="AJ17" s="43">
        <f>COUNTIF($C$10:$C$19,"No - not at all")</f>
        <v>0</v>
      </c>
      <c r="AK17" s="44">
        <f>COUNTIF($C$10:$C$19,"N/A")</f>
        <v>0</v>
      </c>
      <c r="AL17" s="45">
        <f>SUM(AG17:AK17)</f>
        <v>0</v>
      </c>
    </row>
    <row r="18" spans="1:38" s="6" customFormat="1" ht="54.75" customHeight="1" thickBot="1">
      <c r="A18" s="22">
        <v>8</v>
      </c>
      <c r="B18" s="69" t="s">
        <v>426</v>
      </c>
      <c r="C18" s="31"/>
      <c r="D18" s="21">
        <f t="shared" si="0"/>
      </c>
      <c r="E18" s="21"/>
      <c r="F18" s="21"/>
      <c r="AB18" s="228" t="s">
        <v>15</v>
      </c>
      <c r="AC18" s="229"/>
      <c r="AD18" s="229"/>
      <c r="AE18" s="229"/>
      <c r="AF18" s="229"/>
      <c r="AG18" s="47">
        <f>COUNTIF($C$22:$C$25,"Yes - completely")</f>
        <v>0</v>
      </c>
      <c r="AH18" s="47">
        <f>COUNTIF($C$22:$C$25,"Mostly")</f>
        <v>0</v>
      </c>
      <c r="AI18" s="47">
        <f>COUNTIF($C$22:$C$25,"Partly")</f>
        <v>0</v>
      </c>
      <c r="AJ18" s="47">
        <f>COUNTIF($C$22:$C$25,"No - not at all")</f>
        <v>0</v>
      </c>
      <c r="AK18" s="48">
        <f>COUNTIF($C$22:$C$25,"N/A")</f>
        <v>0</v>
      </c>
      <c r="AL18" s="49">
        <f>SUM(AG18:AK18)</f>
        <v>0</v>
      </c>
    </row>
    <row r="19" spans="1:39" s="6" customFormat="1" ht="54.75" customHeight="1" thickBot="1" thickTop="1">
      <c r="A19" s="22">
        <v>9</v>
      </c>
      <c r="B19" s="69" t="s">
        <v>340</v>
      </c>
      <c r="C19" s="31"/>
      <c r="D19" s="21">
        <f t="shared" si="0"/>
      </c>
      <c r="E19" s="21"/>
      <c r="F19" s="21"/>
      <c r="AB19" s="230" t="s">
        <v>400</v>
      </c>
      <c r="AC19" s="231"/>
      <c r="AD19" s="231"/>
      <c r="AE19" s="231"/>
      <c r="AF19" s="231"/>
      <c r="AG19" s="50">
        <f aca="true" t="shared" si="1" ref="AG19:AL19">SUM(AG17:AG18)</f>
        <v>0</v>
      </c>
      <c r="AH19" s="50">
        <f t="shared" si="1"/>
        <v>0</v>
      </c>
      <c r="AI19" s="50">
        <f t="shared" si="1"/>
        <v>0</v>
      </c>
      <c r="AJ19" s="50">
        <f t="shared" si="1"/>
        <v>0</v>
      </c>
      <c r="AK19" s="51">
        <f t="shared" si="1"/>
        <v>0</v>
      </c>
      <c r="AL19" s="52">
        <f t="shared" si="1"/>
        <v>0</v>
      </c>
      <c r="AM19" s="53">
        <f>SUM(AG19:AK19)</f>
        <v>0</v>
      </c>
    </row>
    <row r="20" spans="1:6" s="6" customFormat="1" ht="18" customHeight="1">
      <c r="A20" s="20"/>
      <c r="B20" s="7"/>
      <c r="C20" s="8"/>
      <c r="D20" s="8"/>
      <c r="E20" s="8"/>
      <c r="F20" s="9"/>
    </row>
    <row r="21" spans="1:38" s="5" customFormat="1" ht="30" customHeight="1">
      <c r="A21" s="210" t="s">
        <v>341</v>
      </c>
      <c r="B21" s="211"/>
      <c r="C21" s="211"/>
      <c r="D21" s="211"/>
      <c r="E21" s="211"/>
      <c r="F21" s="212"/>
      <c r="AB21" s="6"/>
      <c r="AC21" s="6"/>
      <c r="AD21" s="6"/>
      <c r="AE21" s="6"/>
      <c r="AF21" s="6"/>
      <c r="AG21" s="6"/>
      <c r="AH21" s="6"/>
      <c r="AI21" s="6"/>
      <c r="AJ21" s="6"/>
      <c r="AK21" s="6"/>
      <c r="AL21" s="6"/>
    </row>
    <row r="22" spans="1:38" ht="55.5" customHeight="1">
      <c r="A22" s="22">
        <v>10</v>
      </c>
      <c r="B22" s="69" t="s">
        <v>16</v>
      </c>
      <c r="C22" s="31"/>
      <c r="D22" s="21">
        <f>IF(AND(C22&lt;&gt;"Yes - completely",C22&lt;&gt;""),"Please Provide a Comment.","")</f>
      </c>
      <c r="E22" s="21"/>
      <c r="F22" s="21"/>
      <c r="AB22" s="6"/>
      <c r="AC22" s="6"/>
      <c r="AD22" s="6"/>
      <c r="AE22" s="6"/>
      <c r="AF22" s="6"/>
      <c r="AG22" s="6"/>
      <c r="AH22" s="6"/>
      <c r="AI22" s="6"/>
      <c r="AJ22" s="6"/>
      <c r="AK22" s="6"/>
      <c r="AL22" s="6"/>
    </row>
    <row r="23" spans="1:38" ht="49.5" customHeight="1">
      <c r="A23" s="22">
        <v>11</v>
      </c>
      <c r="B23" s="69" t="s">
        <v>17</v>
      </c>
      <c r="C23" s="31"/>
      <c r="D23" s="21">
        <f>IF(AND(C23&lt;&gt;"Yes - completely",C23&lt;&gt;""),"Please Provide a Comment.","")</f>
      </c>
      <c r="E23" s="21"/>
      <c r="F23" s="21"/>
      <c r="AB23" s="29"/>
      <c r="AC23" s="29"/>
      <c r="AD23" s="29"/>
      <c r="AE23" s="29"/>
      <c r="AF23" s="29"/>
      <c r="AG23" s="29"/>
      <c r="AH23" s="29"/>
      <c r="AI23" s="29"/>
      <c r="AJ23" s="29"/>
      <c r="AK23" s="29"/>
      <c r="AL23" s="29"/>
    </row>
    <row r="24" spans="1:38" ht="49.5" customHeight="1">
      <c r="A24" s="22">
        <v>12</v>
      </c>
      <c r="B24" s="69" t="s">
        <v>342</v>
      </c>
      <c r="C24" s="31"/>
      <c r="D24" s="21"/>
      <c r="E24" s="21"/>
      <c r="F24" s="21"/>
      <c r="AB24" s="6"/>
      <c r="AC24" s="6"/>
      <c r="AD24" s="6"/>
      <c r="AE24" s="6"/>
      <c r="AF24" s="6"/>
      <c r="AG24" s="6"/>
      <c r="AH24" s="6"/>
      <c r="AI24" s="6"/>
      <c r="AJ24" s="6"/>
      <c r="AK24" s="6"/>
      <c r="AL24" s="6"/>
    </row>
    <row r="25" spans="1:38" ht="49.5" customHeight="1">
      <c r="A25" s="22">
        <v>13</v>
      </c>
      <c r="B25" s="69" t="s">
        <v>18</v>
      </c>
      <c r="C25" s="31"/>
      <c r="D25" s="21">
        <f>IF(AND(C25&lt;&gt;"Yes - completely",C25&lt;&gt;""),"Please Provide a Comment.","")</f>
      </c>
      <c r="E25" s="21"/>
      <c r="F25" s="21"/>
      <c r="AB25" s="6"/>
      <c r="AC25" s="6"/>
      <c r="AD25" s="6"/>
      <c r="AE25" s="6"/>
      <c r="AF25" s="6"/>
      <c r="AG25" s="6"/>
      <c r="AH25" s="6"/>
      <c r="AI25" s="6"/>
      <c r="AJ25" s="6"/>
      <c r="AK25" s="6"/>
      <c r="AL25" s="6"/>
    </row>
    <row r="26" spans="28:38" ht="49.5" customHeight="1">
      <c r="AB26" s="6"/>
      <c r="AC26" s="6"/>
      <c r="AD26" s="6"/>
      <c r="AE26" s="6"/>
      <c r="AF26" s="6"/>
      <c r="AG26" s="6"/>
      <c r="AH26" s="6"/>
      <c r="AI26" s="6"/>
      <c r="AJ26" s="6"/>
      <c r="AK26" s="6"/>
      <c r="AL26" s="6"/>
    </row>
    <row r="27" spans="28:38" ht="49.5" customHeight="1">
      <c r="AB27" s="6"/>
      <c r="AC27" s="6"/>
      <c r="AD27" s="6"/>
      <c r="AE27" s="6"/>
      <c r="AF27" s="6"/>
      <c r="AG27" s="6"/>
      <c r="AH27" s="6"/>
      <c r="AI27" s="6"/>
      <c r="AJ27" s="6"/>
      <c r="AK27" s="6"/>
      <c r="AL27" s="6"/>
    </row>
    <row r="28" spans="28:38" ht="49.5" customHeight="1">
      <c r="AB28" s="6"/>
      <c r="AC28" s="6"/>
      <c r="AD28" s="6"/>
      <c r="AE28" s="6"/>
      <c r="AF28" s="6"/>
      <c r="AG28" s="6"/>
      <c r="AH28" s="6"/>
      <c r="AI28" s="6"/>
      <c r="AJ28" s="6"/>
      <c r="AK28" s="6"/>
      <c r="AL28" s="6"/>
    </row>
    <row r="29" spans="28:38" ht="49.5" customHeight="1">
      <c r="AB29" s="5"/>
      <c r="AC29" s="5"/>
      <c r="AD29" s="5"/>
      <c r="AE29" s="5"/>
      <c r="AF29" s="5"/>
      <c r="AG29" s="5"/>
      <c r="AH29" s="5"/>
      <c r="AI29" s="5"/>
      <c r="AJ29" s="5"/>
      <c r="AK29" s="5"/>
      <c r="AL29" s="5"/>
    </row>
    <row r="36" spans="28:38" ht="49.5" customHeight="1">
      <c r="AB36" s="6"/>
      <c r="AC36" s="6"/>
      <c r="AD36" s="6"/>
      <c r="AE36" s="6"/>
      <c r="AF36" s="6"/>
      <c r="AG36" s="6"/>
      <c r="AH36" s="6"/>
      <c r="AI36" s="6"/>
      <c r="AJ36" s="6"/>
      <c r="AK36" s="6"/>
      <c r="AL36" s="6"/>
    </row>
    <row r="37" spans="28:38" ht="49.5" customHeight="1">
      <c r="AB37" s="5"/>
      <c r="AC37" s="5"/>
      <c r="AD37" s="5"/>
      <c r="AE37" s="5"/>
      <c r="AF37" s="5"/>
      <c r="AG37" s="5"/>
      <c r="AH37" s="5"/>
      <c r="AI37" s="5"/>
      <c r="AJ37" s="5"/>
      <c r="AK37" s="5"/>
      <c r="AL37" s="5"/>
    </row>
    <row r="38" spans="28:38" ht="49.5" customHeight="1">
      <c r="AB38" s="6"/>
      <c r="AC38" s="6"/>
      <c r="AD38" s="6"/>
      <c r="AE38" s="6"/>
      <c r="AF38" s="6"/>
      <c r="AG38" s="6"/>
      <c r="AH38" s="6"/>
      <c r="AI38" s="6"/>
      <c r="AJ38" s="6"/>
      <c r="AK38" s="6"/>
      <c r="AL38" s="6"/>
    </row>
    <row r="39" spans="28:38" ht="49.5" customHeight="1">
      <c r="AB39" s="6"/>
      <c r="AC39" s="6"/>
      <c r="AD39" s="6"/>
      <c r="AE39" s="6"/>
      <c r="AF39" s="6"/>
      <c r="AG39" s="6"/>
      <c r="AH39" s="6"/>
      <c r="AI39" s="6"/>
      <c r="AJ39" s="6"/>
      <c r="AK39" s="6"/>
      <c r="AL39" s="6"/>
    </row>
    <row r="40" spans="28:38" ht="49.5" customHeight="1">
      <c r="AB40" s="6"/>
      <c r="AC40" s="6"/>
      <c r="AD40" s="6"/>
      <c r="AE40" s="6"/>
      <c r="AF40" s="6"/>
      <c r="AG40" s="6"/>
      <c r="AH40" s="6"/>
      <c r="AI40" s="6"/>
      <c r="AJ40" s="6"/>
      <c r="AK40" s="6"/>
      <c r="AL40" s="6"/>
    </row>
    <row r="41" spans="28:38" ht="49.5" customHeight="1">
      <c r="AB41" s="6"/>
      <c r="AC41" s="6"/>
      <c r="AD41" s="6"/>
      <c r="AE41" s="6"/>
      <c r="AF41" s="6"/>
      <c r="AG41" s="6"/>
      <c r="AH41" s="6"/>
      <c r="AI41" s="6"/>
      <c r="AJ41" s="6"/>
      <c r="AK41" s="6"/>
      <c r="AL41" s="6"/>
    </row>
    <row r="42" spans="28:38" ht="49.5" customHeight="1">
      <c r="AB42" s="6"/>
      <c r="AC42" s="6"/>
      <c r="AD42" s="6"/>
      <c r="AE42" s="6"/>
      <c r="AF42" s="6"/>
      <c r="AG42" s="6"/>
      <c r="AH42" s="6"/>
      <c r="AI42" s="6"/>
      <c r="AJ42" s="6"/>
      <c r="AK42" s="6"/>
      <c r="AL42" s="6"/>
    </row>
    <row r="43" spans="28:38" ht="49.5" customHeight="1">
      <c r="AB43" s="6"/>
      <c r="AC43" s="6"/>
      <c r="AD43" s="6"/>
      <c r="AE43" s="6"/>
      <c r="AF43" s="6"/>
      <c r="AG43" s="6"/>
      <c r="AH43" s="6"/>
      <c r="AI43" s="6"/>
      <c r="AJ43" s="6"/>
      <c r="AK43" s="6"/>
      <c r="AL43" s="6"/>
    </row>
    <row r="44" spans="28:38" ht="49.5" customHeight="1">
      <c r="AB44" s="6"/>
      <c r="AC44" s="6"/>
      <c r="AD44" s="6"/>
      <c r="AE44" s="6"/>
      <c r="AF44" s="6"/>
      <c r="AG44" s="6"/>
      <c r="AH44" s="6"/>
      <c r="AI44" s="6"/>
      <c r="AJ44" s="6"/>
      <c r="AK44" s="6"/>
      <c r="AL44" s="6"/>
    </row>
    <row r="45" spans="28:38" ht="49.5" customHeight="1">
      <c r="AB45" s="6"/>
      <c r="AC45" s="6"/>
      <c r="AD45" s="6"/>
      <c r="AE45" s="6"/>
      <c r="AF45" s="6"/>
      <c r="AG45" s="6"/>
      <c r="AH45" s="6"/>
      <c r="AI45" s="6"/>
      <c r="AJ45" s="6"/>
      <c r="AK45" s="6"/>
      <c r="AL45" s="6"/>
    </row>
    <row r="46" spans="28:38" ht="49.5" customHeight="1">
      <c r="AB46" s="6"/>
      <c r="AC46" s="6"/>
      <c r="AD46" s="6"/>
      <c r="AE46" s="6"/>
      <c r="AF46" s="6"/>
      <c r="AG46" s="6"/>
      <c r="AH46" s="6"/>
      <c r="AI46" s="6"/>
      <c r="AJ46" s="6"/>
      <c r="AK46" s="6"/>
      <c r="AL46" s="6"/>
    </row>
    <row r="47" spans="28:38" ht="49.5" customHeight="1">
      <c r="AB47" s="6"/>
      <c r="AC47" s="6"/>
      <c r="AD47" s="6"/>
      <c r="AE47" s="6"/>
      <c r="AF47" s="6"/>
      <c r="AG47" s="6"/>
      <c r="AH47" s="6"/>
      <c r="AI47" s="6"/>
      <c r="AJ47" s="6"/>
      <c r="AK47" s="6"/>
      <c r="AL47" s="6"/>
    </row>
    <row r="48" spans="28:38" ht="49.5" customHeight="1">
      <c r="AB48" s="6"/>
      <c r="AC48" s="6"/>
      <c r="AD48" s="6"/>
      <c r="AE48" s="6"/>
      <c r="AF48" s="6"/>
      <c r="AG48" s="6"/>
      <c r="AH48" s="6"/>
      <c r="AI48" s="6"/>
      <c r="AJ48" s="6"/>
      <c r="AK48" s="6"/>
      <c r="AL48" s="6"/>
    </row>
    <row r="49" spans="28:38" ht="49.5" customHeight="1">
      <c r="AB49" s="5"/>
      <c r="AC49" s="5"/>
      <c r="AD49" s="5"/>
      <c r="AE49" s="5"/>
      <c r="AF49" s="5"/>
      <c r="AG49" s="5"/>
      <c r="AH49" s="5"/>
      <c r="AI49" s="5"/>
      <c r="AJ49" s="5"/>
      <c r="AK49" s="5"/>
      <c r="AL49" s="5"/>
    </row>
  </sheetData>
  <sheetProtection/>
  <mergeCells count="15">
    <mergeCell ref="AB19:AF19"/>
    <mergeCell ref="AB16:AF16"/>
    <mergeCell ref="AB17:AF17"/>
    <mergeCell ref="AB18:AF18"/>
    <mergeCell ref="A1:F1"/>
    <mergeCell ref="A2:B3"/>
    <mergeCell ref="D2:D3"/>
    <mergeCell ref="F2:F3"/>
    <mergeCell ref="E2:E3"/>
    <mergeCell ref="A21:F21"/>
    <mergeCell ref="A5:B5"/>
    <mergeCell ref="C5:F5"/>
    <mergeCell ref="A7:F7"/>
    <mergeCell ref="A9:F9"/>
    <mergeCell ref="A11:B11"/>
  </mergeCells>
  <conditionalFormatting sqref="C12:C19 C10 C22:C25">
    <cfRule type="cellIs" priority="1" dxfId="2" operator="equal" stopIfTrue="1">
      <formula>"Yes - completely"</formula>
    </cfRule>
    <cfRule type="cellIs" priority="2" dxfId="1" operator="equal" stopIfTrue="1">
      <formula>"No - not at all"</formula>
    </cfRule>
    <cfRule type="cellIs" priority="3" dxfId="0" operator="between" stopIfTrue="1">
      <formula>"Partly"</formula>
      <formula>"Mostly"</formula>
    </cfRule>
  </conditionalFormatting>
  <dataValidations count="1">
    <dataValidation type="list" allowBlank="1" showInputMessage="1" showErrorMessage="1" sqref="C12:C19 C22:C25 C10">
      <formula1>"Yes - completely,Mostly,Partly,No - not at all, N/A"</formula1>
    </dataValidation>
  </dataValidations>
  <printOptions horizontalCentered="1"/>
  <pageMargins left="0.748031496062992" right="0.748031496062992" top="0.905511811023622" bottom="0.905511811023622" header="0.511811023622047" footer="0.511811023622047"/>
  <pageSetup fitToHeight="1" fitToWidth="1" horizontalDpi="600" verticalDpi="600" orientation="portrait" paperSize="9" scale="53" r:id="rId1"/>
  <headerFooter alignWithMargins="0">
    <oddFooter>&amp;L&amp;P&amp;RJune 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Futures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Preferred Customer</cp:lastModifiedBy>
  <cp:lastPrinted>2006-08-28T14:17:13Z</cp:lastPrinted>
  <dcterms:created xsi:type="dcterms:W3CDTF">2005-08-31T17:03:46Z</dcterms:created>
  <dcterms:modified xsi:type="dcterms:W3CDTF">2009-07-23T16:47:56Z</dcterms:modified>
  <cp:category/>
  <cp:version/>
  <cp:contentType/>
  <cp:contentStatus/>
</cp:coreProperties>
</file>